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Mi unidad\ftib\MELANIE TENIS 2024\LIGA PROMOCION 2024\"/>
    </mc:Choice>
  </mc:AlternateContent>
  <xr:revisionPtr revIDLastSave="0" documentId="13_ncr:1_{506BACE1-B14B-479B-B391-2691449C0538}" xr6:coauthVersionLast="47" xr6:coauthVersionMax="47" xr10:uidLastSave="{00000000-0000-0000-0000-000000000000}"/>
  <workbookProtection workbookAlgorithmName="SHA-512" workbookHashValue="gwhgUBUApw0Py62DE3pmSq+kDHTjQ/F3veCaYJimOGuejGrM4sgmzDWkbxeHJ+0P1EcvutHZthMeNxPzFKKYoA==" workbookSaltValue="ufADjzYbykIBvJcEFUlV+w==" workbookSpinCount="100000" lockStructure="1"/>
  <bookViews>
    <workbookView xWindow="28680" yWindow="-1935" windowWidth="29040" windowHeight="15720" tabRatio="687" activeTab="1" xr2:uid="{00000000-000D-0000-FFFF-FFFF00000000}"/>
  </bookViews>
  <sheets>
    <sheet name="INFO" sheetId="23" r:id="rId1"/>
    <sheet name="SUB10 F" sheetId="2" r:id="rId2"/>
    <sheet name="SUB10 M" sheetId="14" r:id="rId3"/>
    <sheet name="ALE F" sheetId="19" r:id="rId4"/>
    <sheet name="ALE M" sheetId="15" r:id="rId5"/>
    <sheet name="INF F" sheetId="20" r:id="rId6"/>
    <sheet name="INF M" sheetId="16" r:id="rId7"/>
    <sheet name="CAD F" sheetId="22" r:id="rId8"/>
    <sheet name="CAD M" sheetId="17" r:id="rId9"/>
    <sheet name="ABS M" sheetId="18" r:id="rId10"/>
  </sheets>
  <definedNames>
    <definedName name="_xlnm._FilterDatabase" localSheetId="9" hidden="1">'ABS M'!$B$9:$L$9</definedName>
    <definedName name="_xlnm._FilterDatabase" localSheetId="3" hidden="1">'ALE F'!$B$9:$L$9</definedName>
    <definedName name="_xlnm._FilterDatabase" localSheetId="4" hidden="1">'ALE M'!$B$9:$L$9</definedName>
    <definedName name="_xlnm._FilterDatabase" localSheetId="7" hidden="1">'CAD F'!$B$9:$L$9</definedName>
    <definedName name="_xlnm._FilterDatabase" localSheetId="8" hidden="1">'CAD M'!$B$9:$L$9</definedName>
    <definedName name="_xlnm._FilterDatabase" localSheetId="5" hidden="1">'INF F'!$B$9:$L$9</definedName>
    <definedName name="_xlnm._FilterDatabase" localSheetId="6" hidden="1">'INF M'!$B$9:$L$9</definedName>
    <definedName name="_xlnm._FilterDatabase" localSheetId="1" hidden="1">'SUB10 F'!$B$9:$L$9</definedName>
    <definedName name="_xlnm._FilterDatabase" localSheetId="2" hidden="1">'SUB10 M'!$B$9:$L$9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20" l="1"/>
  <c r="L30" i="20"/>
  <c r="L36" i="20"/>
  <c r="L17" i="20"/>
  <c r="L39" i="16"/>
  <c r="L50" i="16"/>
  <c r="L51" i="16"/>
  <c r="L56" i="16"/>
  <c r="L54" i="16"/>
  <c r="L73" i="16"/>
  <c r="L10" i="2"/>
  <c r="L19" i="2"/>
  <c r="L20" i="2"/>
  <c r="L23" i="2"/>
  <c r="L28" i="2"/>
  <c r="L25" i="2"/>
  <c r="L75" i="14"/>
  <c r="L69" i="14"/>
  <c r="L68" i="14"/>
  <c r="L67" i="14"/>
  <c r="L56" i="14"/>
  <c r="L66" i="14"/>
  <c r="L33" i="14"/>
  <c r="L55" i="14"/>
  <c r="L54" i="14"/>
  <c r="L22" i="14"/>
  <c r="L51" i="14"/>
  <c r="L32" i="14"/>
  <c r="L20" i="17"/>
  <c r="L39" i="17" l="1"/>
  <c r="L40" i="17"/>
  <c r="L26" i="19"/>
  <c r="L25" i="19"/>
  <c r="L17" i="19"/>
  <c r="L22" i="19"/>
  <c r="L23" i="19"/>
  <c r="L24" i="19"/>
  <c r="L71" i="15" l="1"/>
  <c r="L57" i="15"/>
  <c r="L64" i="15"/>
  <c r="L63" i="15"/>
  <c r="L33" i="15"/>
  <c r="L68" i="15"/>
  <c r="L91" i="15"/>
  <c r="L34" i="15"/>
  <c r="L41" i="20"/>
  <c r="L10" i="15"/>
  <c r="L23" i="22"/>
  <c r="L17" i="22"/>
  <c r="L16" i="22"/>
  <c r="L10" i="22"/>
  <c r="L19" i="17"/>
  <c r="L22" i="17"/>
  <c r="L11" i="17"/>
  <c r="L35" i="20"/>
  <c r="L19" i="20"/>
  <c r="L13" i="20"/>
  <c r="L77" i="16"/>
  <c r="L60" i="16"/>
  <c r="L42" i="16"/>
  <c r="L49" i="16"/>
  <c r="L52" i="16"/>
  <c r="L43" i="16"/>
  <c r="L43" i="18"/>
  <c r="L40" i="18"/>
  <c r="L28" i="18"/>
  <c r="L20" i="19"/>
  <c r="L76" i="15"/>
  <c r="L74" i="15"/>
  <c r="L65" i="15"/>
  <c r="L19" i="15"/>
  <c r="L88" i="15"/>
  <c r="L12" i="2"/>
  <c r="L15" i="2"/>
  <c r="L65" i="14"/>
  <c r="L53" i="14"/>
  <c r="L63" i="14"/>
  <c r="L34" i="14"/>
  <c r="L13" i="14"/>
  <c r="L64" i="14"/>
  <c r="L46" i="14"/>
  <c r="L16" i="2"/>
  <c r="L13" i="2"/>
  <c r="L14" i="2"/>
  <c r="L17" i="2"/>
  <c r="L21" i="2"/>
  <c r="L18" i="2"/>
  <c r="L22" i="2"/>
  <c r="L24" i="2"/>
  <c r="L26" i="2"/>
  <c r="L27" i="2"/>
  <c r="L30" i="2"/>
  <c r="L29" i="2"/>
  <c r="L31" i="2"/>
  <c r="L32" i="2"/>
  <c r="L11" i="2"/>
  <c r="L11" i="14"/>
  <c r="L12" i="14"/>
  <c r="L15" i="14"/>
  <c r="L19" i="14"/>
  <c r="L20" i="14"/>
  <c r="L17" i="14"/>
  <c r="L21" i="14"/>
  <c r="L16" i="14"/>
  <c r="L23" i="14"/>
  <c r="L24" i="14"/>
  <c r="L14" i="14"/>
  <c r="L18" i="14"/>
  <c r="L29" i="14"/>
  <c r="L30" i="14"/>
  <c r="L27" i="14"/>
  <c r="L28" i="14"/>
  <c r="L31" i="14"/>
  <c r="L35" i="14"/>
  <c r="L36" i="14"/>
  <c r="L37" i="14"/>
  <c r="L38" i="14"/>
  <c r="L25" i="14"/>
  <c r="L39" i="14"/>
  <c r="L41" i="14"/>
  <c r="L48" i="14"/>
  <c r="L47" i="14"/>
  <c r="L26" i="14"/>
  <c r="L40" i="14"/>
  <c r="L49" i="14"/>
  <c r="L42" i="14"/>
  <c r="L44" i="14"/>
  <c r="L43" i="14"/>
  <c r="L61" i="14"/>
  <c r="L58" i="14"/>
  <c r="L59" i="14"/>
  <c r="L57" i="14"/>
  <c r="L60" i="14"/>
  <c r="L62" i="14"/>
  <c r="L45" i="14"/>
  <c r="L50" i="14"/>
  <c r="L52" i="14"/>
  <c r="L70" i="14"/>
  <c r="L71" i="14"/>
  <c r="L72" i="14"/>
  <c r="L73" i="14"/>
  <c r="L74" i="14"/>
  <c r="L10" i="14"/>
  <c r="L21" i="19"/>
  <c r="L27" i="19"/>
  <c r="L14" i="19"/>
  <c r="L15" i="19"/>
  <c r="L28" i="19"/>
  <c r="L12" i="19"/>
  <c r="L19" i="19"/>
  <c r="L29" i="19"/>
  <c r="L18" i="19"/>
  <c r="L16" i="19"/>
  <c r="L10" i="19"/>
  <c r="L30" i="19"/>
  <c r="L31" i="19"/>
  <c r="L13" i="19"/>
  <c r="L11" i="19"/>
  <c r="L12" i="20"/>
  <c r="L10" i="20"/>
  <c r="L14" i="20"/>
  <c r="L16" i="20"/>
  <c r="L15" i="20"/>
  <c r="L18" i="20"/>
  <c r="L20" i="20"/>
  <c r="L25" i="20"/>
  <c r="L24" i="20"/>
  <c r="L22" i="20"/>
  <c r="L21" i="20"/>
  <c r="L26" i="20"/>
  <c r="L27" i="20"/>
  <c r="L28" i="20"/>
  <c r="L31" i="20"/>
  <c r="L32" i="20"/>
  <c r="L34" i="20"/>
  <c r="L29" i="20"/>
  <c r="L33" i="20"/>
  <c r="L37" i="20"/>
  <c r="L38" i="20"/>
  <c r="L39" i="20"/>
  <c r="L40" i="20"/>
  <c r="L11" i="20"/>
  <c r="L13" i="16"/>
  <c r="L14" i="16"/>
  <c r="L15" i="16"/>
  <c r="L19" i="16"/>
  <c r="L16" i="16"/>
  <c r="L17" i="16"/>
  <c r="L20" i="16"/>
  <c r="L22" i="16"/>
  <c r="L11" i="16"/>
  <c r="L12" i="16"/>
  <c r="L18" i="16"/>
  <c r="L27" i="16"/>
  <c r="L24" i="16"/>
  <c r="L23" i="16"/>
  <c r="L25" i="16"/>
  <c r="L26" i="16"/>
  <c r="L29" i="16"/>
  <c r="L31" i="16"/>
  <c r="L28" i="16"/>
  <c r="L35" i="16"/>
  <c r="L34" i="16"/>
  <c r="L36" i="16"/>
  <c r="L30" i="16"/>
  <c r="L37" i="16"/>
  <c r="L40" i="16"/>
  <c r="L21" i="16"/>
  <c r="L41" i="16"/>
  <c r="L38" i="16"/>
  <c r="L44" i="16"/>
  <c r="L33" i="16"/>
  <c r="L45" i="16"/>
  <c r="L46" i="16"/>
  <c r="L47" i="16"/>
  <c r="L32" i="16"/>
  <c r="L53" i="16"/>
  <c r="L48" i="16"/>
  <c r="L55" i="16"/>
  <c r="L58" i="16"/>
  <c r="L59" i="16"/>
  <c r="L63" i="16"/>
  <c r="L57" i="16"/>
  <c r="L64" i="16"/>
  <c r="L74" i="16"/>
  <c r="L75" i="16"/>
  <c r="L65" i="16"/>
  <c r="L66" i="16"/>
  <c r="L76" i="16"/>
  <c r="L67" i="16"/>
  <c r="L68" i="16"/>
  <c r="L69" i="16"/>
  <c r="L70" i="16"/>
  <c r="L61" i="16"/>
  <c r="L71" i="16"/>
  <c r="L72" i="16"/>
  <c r="L78" i="16"/>
  <c r="L62" i="16"/>
  <c r="L10" i="16"/>
  <c r="L13" i="22"/>
  <c r="L14" i="22"/>
  <c r="L11" i="22"/>
  <c r="L15" i="22"/>
  <c r="L18" i="22"/>
  <c r="L19" i="22"/>
  <c r="L20" i="22"/>
  <c r="L21" i="22"/>
  <c r="L22" i="22"/>
  <c r="L12" i="22"/>
  <c r="L12" i="18"/>
  <c r="L14" i="18"/>
  <c r="L13" i="18"/>
  <c r="L15" i="18"/>
  <c r="L11" i="18"/>
  <c r="L16" i="18"/>
  <c r="L17" i="18"/>
  <c r="L19" i="18"/>
  <c r="L21" i="18"/>
  <c r="L22" i="18"/>
  <c r="L18" i="18"/>
  <c r="L23" i="18"/>
  <c r="L24" i="18"/>
  <c r="L25" i="18"/>
  <c r="L26" i="18"/>
  <c r="L27" i="18"/>
  <c r="L29" i="18"/>
  <c r="L30" i="18"/>
  <c r="L34" i="18"/>
  <c r="L31" i="18"/>
  <c r="L32" i="18"/>
  <c r="L33" i="18"/>
  <c r="L35" i="18"/>
  <c r="L36" i="18"/>
  <c r="L37" i="18"/>
  <c r="L38" i="18"/>
  <c r="L39" i="18"/>
  <c r="L41" i="18"/>
  <c r="L20" i="18"/>
  <c r="L44" i="18"/>
  <c r="L42" i="18"/>
  <c r="L45" i="18"/>
  <c r="L46" i="18"/>
  <c r="L47" i="18"/>
  <c r="L48" i="18"/>
  <c r="L49" i="18"/>
  <c r="L50" i="18"/>
  <c r="L10" i="18"/>
  <c r="L23" i="17"/>
  <c r="L25" i="17"/>
  <c r="L27" i="17"/>
  <c r="L28" i="17"/>
  <c r="L29" i="17"/>
  <c r="L30" i="17"/>
  <c r="L21" i="17"/>
  <c r="L31" i="17"/>
  <c r="L32" i="17"/>
  <c r="L33" i="17"/>
  <c r="L34" i="17"/>
  <c r="L35" i="17"/>
  <c r="L36" i="17"/>
  <c r="L37" i="17"/>
  <c r="L38" i="17"/>
  <c r="L18" i="17"/>
  <c r="L24" i="17"/>
  <c r="L26" i="17"/>
  <c r="L41" i="17"/>
  <c r="L42" i="17"/>
  <c r="L43" i="17"/>
  <c r="L44" i="17"/>
  <c r="L16" i="17"/>
  <c r="L13" i="17"/>
  <c r="L17" i="17"/>
  <c r="L12" i="17"/>
  <c r="L14" i="17"/>
  <c r="L15" i="17"/>
  <c r="L10" i="17"/>
  <c r="L79" i="15"/>
  <c r="L80" i="15"/>
  <c r="L81" i="15"/>
  <c r="L82" i="15"/>
  <c r="L83" i="15"/>
  <c r="L84" i="15"/>
  <c r="L85" i="15"/>
  <c r="L87" i="15"/>
  <c r="L89" i="15"/>
  <c r="L90" i="15"/>
  <c r="L92" i="15"/>
  <c r="L93" i="15"/>
  <c r="L94" i="15"/>
  <c r="L43" i="15"/>
  <c r="L95" i="15"/>
  <c r="L96" i="15"/>
  <c r="L97" i="15"/>
  <c r="L98" i="15"/>
  <c r="L54" i="15"/>
  <c r="L55" i="15"/>
  <c r="L56" i="15"/>
  <c r="L44" i="15"/>
  <c r="L58" i="15"/>
  <c r="L60" i="15"/>
  <c r="L30" i="15"/>
  <c r="L70" i="15"/>
  <c r="L61" i="15"/>
  <c r="L62" i="15"/>
  <c r="L42" i="15"/>
  <c r="L66" i="15"/>
  <c r="L67" i="15"/>
  <c r="L69" i="15"/>
  <c r="L72" i="15"/>
  <c r="L31" i="15"/>
  <c r="L45" i="15"/>
  <c r="L46" i="15"/>
  <c r="L38" i="15"/>
  <c r="L48" i="15"/>
  <c r="L47" i="15"/>
  <c r="L17" i="15"/>
  <c r="L18" i="15"/>
  <c r="L20" i="15"/>
  <c r="L22" i="15"/>
  <c r="L13" i="15"/>
  <c r="L15" i="15"/>
  <c r="L16" i="15"/>
  <c r="L12" i="15"/>
  <c r="L37" i="15"/>
  <c r="L21" i="15"/>
  <c r="L24" i="15"/>
  <c r="L86" i="15"/>
  <c r="L35" i="15"/>
  <c r="L27" i="15"/>
  <c r="L29" i="15"/>
  <c r="L14" i="15"/>
  <c r="L59" i="15"/>
  <c r="L52" i="15"/>
  <c r="L32" i="15"/>
  <c r="L53" i="15"/>
  <c r="L78" i="15"/>
  <c r="L77" i="15"/>
  <c r="L51" i="15"/>
  <c r="L50" i="15"/>
  <c r="L26" i="15"/>
  <c r="L75" i="15" l="1"/>
  <c r="L25" i="15" l="1"/>
  <c r="L11" i="15"/>
  <c r="L23" i="15"/>
  <c r="L40" i="15"/>
  <c r="L39" i="15"/>
  <c r="L49" i="15"/>
  <c r="L73" i="15"/>
  <c r="L36" i="15"/>
  <c r="L28" i="15"/>
  <c r="L4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K41" authorId="0" shapeId="0" xr:uid="{4797B633-9CC3-48EB-90F0-C11EB7C78005}">
      <text>
        <r>
          <rPr>
            <b/>
            <sz val="9"/>
            <color indexed="81"/>
            <rFont val="Tahoma"/>
            <family val="2"/>
          </rPr>
          <t xml:space="preserve">FTIB: Warning -10 puntos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B12" authorId="0" shapeId="0" xr:uid="{3AD27A5E-6628-41B9-BB55-FE3F6AEF3751}">
      <text>
        <r>
          <rPr>
            <b/>
            <sz val="9"/>
            <color indexed="81"/>
            <rFont val="Tahoma"/>
            <family val="2"/>
          </rPr>
          <t>FTIB: Clasificada en infantil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C20" authorId="0" shapeId="0" xr:uid="{BF9A894E-2975-426C-A792-FA86497326A2}">
      <text>
        <r>
          <rPr>
            <b/>
            <sz val="9"/>
            <color indexed="81"/>
            <rFont val="Aptos"/>
            <family val="2"/>
          </rPr>
          <t xml:space="preserve">FTIB: El desempate para decidir el 8º clasificado se ha hecho siguiendo el criterio nº 1.
</t>
        </r>
      </text>
    </comment>
  </commentList>
</comments>
</file>

<file path=xl/sharedStrings.xml><?xml version="1.0" encoding="utf-8"?>
<sst xmlns="http://schemas.openxmlformats.org/spreadsheetml/2006/main" count="578" uniqueCount="453">
  <si>
    <t>Nº</t>
  </si>
  <si>
    <t>ALEVIN FEMENINO</t>
  </si>
  <si>
    <t>ALEVIN MASCULINO</t>
  </si>
  <si>
    <t>INFANTIL FEMENINO</t>
  </si>
  <si>
    <t>INFANTIL MASCULINO</t>
  </si>
  <si>
    <t>CADETE MASCULINO</t>
  </si>
  <si>
    <t>SUB10 FEMENINO</t>
  </si>
  <si>
    <t>SUB10 MASCULINO</t>
  </si>
  <si>
    <t>TOTAL</t>
  </si>
  <si>
    <t>OPEN MARRATXÍ</t>
  </si>
  <si>
    <t>APELLIDOS, NOMBRE</t>
  </si>
  <si>
    <t>CAMPEÓN</t>
  </si>
  <si>
    <t>SUBCAMPEÓN</t>
  </si>
  <si>
    <t>SEMIFINALISTAS</t>
  </si>
  <si>
    <t>CADETE FEMENINO</t>
  </si>
  <si>
    <t>TAMAÑO DEL CUADRO</t>
  </si>
  <si>
    <t>RR -8</t>
  </si>
  <si>
    <t>SC NA TACONERA</t>
  </si>
  <si>
    <t>RAFA NADAL SC</t>
  </si>
  <si>
    <t>Liga- 4 o 5</t>
  </si>
  <si>
    <t>RR -6 o 7</t>
  </si>
  <si>
    <t>W.O. y WARNINGS</t>
  </si>
  <si>
    <t>Si el W.O. justificado se produce en una fase de grupo, puntuará según lo establecido en las tablas anteriores.</t>
  </si>
  <si>
    <t>Un W.O. no justificado no da derecho a puntuación en ninguna de las fases disputadas.</t>
  </si>
  <si>
    <t>MURO</t>
  </si>
  <si>
    <t>OPEN FELANITX</t>
  </si>
  <si>
    <t>CIRCUIT CIUTADELLA</t>
  </si>
  <si>
    <t>CUETARA GLOBAL</t>
  </si>
  <si>
    <t>CIRCUIT PAGUERA Y MANACOR</t>
  </si>
  <si>
    <t>COPA FTIB, CIRCUIT MAGALUF Y PAGUERA</t>
  </si>
  <si>
    <t>COPA SINCE 90 OPEN, COPA FTIB, CIRCUIT CIUTADELLA</t>
  </si>
  <si>
    <t>NO RENOVADA</t>
  </si>
  <si>
    <t>BAL ALE,SA POBLA</t>
  </si>
  <si>
    <t>CLASIFICACIÓN III LIGA PROMOCIÓN 2024</t>
  </si>
  <si>
    <t xml:space="preserve">Puntuación del circuito </t>
  </si>
  <si>
    <t>Campeón: 50 puntos</t>
  </si>
  <si>
    <t>Subcampeón: 30 puntos</t>
  </si>
  <si>
    <t>Semifinalistas: 15 puntos</t>
  </si>
  <si>
    <t>1/4 finalistas: 8 puntos</t>
  </si>
  <si>
    <t>1/8 finalistas: 4 puntos</t>
  </si>
  <si>
    <t>Cuadro liga/RR:</t>
  </si>
  <si>
    <t>Un jugador con un W.O. justificado puntuará por la ronda anterior en caso de cuadro eliminatoria (último partido jugado).</t>
  </si>
  <si>
    <t>Los jugadores que disputen la consolación obtendrán 1 punto por partido ganado</t>
  </si>
  <si>
    <t>Cuadro eliminatoria 16 jug:</t>
  </si>
  <si>
    <t>Cuadro eliminatoria 24 jug:</t>
  </si>
  <si>
    <t>En la fase de grupos o en la liga, los jugadores obtendrán 1 punto por partido ganado.</t>
  </si>
  <si>
    <t>Garcia Estarellas, Clara</t>
  </si>
  <si>
    <t>Monzon Rull, Clara</t>
  </si>
  <si>
    <t>Llompart Alegre, Joan</t>
  </si>
  <si>
    <t>Pallerols Andreu, Jan</t>
  </si>
  <si>
    <t>Alfonsin Llompart, Malena</t>
  </si>
  <si>
    <t>Provensal Payeras, Maria</t>
  </si>
  <si>
    <t>Guerra, Simona</t>
  </si>
  <si>
    <t>Rivera Guisado, Daniela</t>
  </si>
  <si>
    <t>Soria Seco, Laura</t>
  </si>
  <si>
    <t>Benavides Casasbuenas, Isabella</t>
  </si>
  <si>
    <t>Ruiz Mulet, Jaume</t>
  </si>
  <si>
    <t>Gonzalez Nieto, Yago</t>
  </si>
  <si>
    <t>Reines Alemany, Lluc</t>
  </si>
  <si>
    <t>Gomez Anderi, Gabriel</t>
  </si>
  <si>
    <t>Pons Amer, Mateu</t>
  </si>
  <si>
    <t>Novoa Ferrer, David</t>
  </si>
  <si>
    <t>Gomez Anderi, Rafael</t>
  </si>
  <si>
    <t>Cardell Ramis, Rafel</t>
  </si>
  <si>
    <t>Sussman, Nio</t>
  </si>
  <si>
    <t>Abraham Mayol, Ricard</t>
  </si>
  <si>
    <t>Vallori Real, Joan</t>
  </si>
  <si>
    <t>Sastre Veny, Victor</t>
  </si>
  <si>
    <t>Mut Balasa, Oliver</t>
  </si>
  <si>
    <t>Perello Miralles, Daniel</t>
  </si>
  <si>
    <t>Cloquell Llull, Bernat</t>
  </si>
  <si>
    <t>Ortega Abejon, David</t>
  </si>
  <si>
    <t>Nuñez Marin, Francisco Javier</t>
  </si>
  <si>
    <t>Garcia Talleux, Noe</t>
  </si>
  <si>
    <t>Ramon Mas, Guiu</t>
  </si>
  <si>
    <t>Martinez Serra, Roger</t>
  </si>
  <si>
    <t>Marco Joan, Ian</t>
  </si>
  <si>
    <t>Julia Blanch, Jordi</t>
  </si>
  <si>
    <t>Mas Fuentes, Xavier</t>
  </si>
  <si>
    <t>Monserrat Molina, Alvaro</t>
  </si>
  <si>
    <t>Fernandez Nicolau, Marina</t>
  </si>
  <si>
    <t>Buades Pujol, Pilar</t>
  </si>
  <si>
    <t>Fumero Torres, Daila</t>
  </si>
  <si>
    <t>Cesar Gelaziute, Victoria</t>
  </si>
  <si>
    <t>Valles Cirer, Carme</t>
  </si>
  <si>
    <t>Mascaro Santandreu, Clara</t>
  </si>
  <si>
    <t>Hanson, Mia Claudia</t>
  </si>
  <si>
    <t>Costa Gomez, Shaira Valentina</t>
  </si>
  <si>
    <t>Brito Almenares, Diana</t>
  </si>
  <si>
    <t>Genovard Martinez, Camila Valentina</t>
  </si>
  <si>
    <t>Martinez Serra, Gerard</t>
  </si>
  <si>
    <t>Gil Gil, Alejandro</t>
  </si>
  <si>
    <t>Coll Aguado, Angel</t>
  </si>
  <si>
    <t>Colom Pocoví, Joan</t>
  </si>
  <si>
    <t>Llabrés Bennasar, Andreu</t>
  </si>
  <si>
    <t>Prieto Moreno, Aitor</t>
  </si>
  <si>
    <t>Vera Hernandez, Alessandro</t>
  </si>
  <si>
    <t>Sanso Bassa, Llorenç</t>
  </si>
  <si>
    <t>Coll Balaguer, Pere Antoni</t>
  </si>
  <si>
    <t>Davila Bover, Aday</t>
  </si>
  <si>
    <t>Vila Fernandez, Sergi</t>
  </si>
  <si>
    <t>Domocos, Alexandru</t>
  </si>
  <si>
    <t>Chmiel Dau, Noah Alexander</t>
  </si>
  <si>
    <t>Morote Llempen, Marc</t>
  </si>
  <si>
    <t>Novoa Ferrer, Antonio</t>
  </si>
  <si>
    <t>Julia Yañez, Marti</t>
  </si>
  <si>
    <t>Suarez Rodriguez, Millan</t>
  </si>
  <si>
    <t>Vallori Real, Marc</t>
  </si>
  <si>
    <t>Oliver Vanrell, Bartomeu</t>
  </si>
  <si>
    <t>Sastre Veny, Laure</t>
  </si>
  <si>
    <t>Tahir Bouriah, Adeelnawaz</t>
  </si>
  <si>
    <t>Macias Roig, Bernat</t>
  </si>
  <si>
    <t>Grech Mayans, Eduard</t>
  </si>
  <si>
    <t>Perez Teijeira, Mateo Luis</t>
  </si>
  <si>
    <t>Monge Ortiz, Pablo</t>
  </si>
  <si>
    <t>Oriol Gallardo, Pol</t>
  </si>
  <si>
    <t>Hernandez Rodenas, Xavier</t>
  </si>
  <si>
    <t>Muñoz Mulet, Joan</t>
  </si>
  <si>
    <t>Franciscano Carrillo, Jose Arturo</t>
  </si>
  <si>
    <t>Manciles Alfonso, Eric</t>
  </si>
  <si>
    <t>Sanso Sanchez, Hugo</t>
  </si>
  <si>
    <t>Bongiovanni Truszkowski, Nicolas</t>
  </si>
  <si>
    <t>Lliteras Vicens, Bartomeu</t>
  </si>
  <si>
    <t>Morcillo Caliz, Erik</t>
  </si>
  <si>
    <t>Seffren, Henry Bernard</t>
  </si>
  <si>
    <t>Marques Alcina, Ignasi</t>
  </si>
  <si>
    <t>Lliteras Vicens, Mateu</t>
  </si>
  <si>
    <t>Fullana Llado, Tomeu</t>
  </si>
  <si>
    <t>Coll Morales, Miquel</t>
  </si>
  <si>
    <t>Riera Palou, Pedro</t>
  </si>
  <si>
    <t>Riera Palou, Jaume</t>
  </si>
  <si>
    <t>Cancela Delgado, Martina</t>
  </si>
  <si>
    <t>Llompart Pedregosa, Ainhoa</t>
  </si>
  <si>
    <t>Ochogavia Vila, Nuria</t>
  </si>
  <si>
    <t>Pastor Garcia, Ines</t>
  </si>
  <si>
    <t>Pons Fernandez, Marta</t>
  </si>
  <si>
    <t>Martinez Torres, Claudia</t>
  </si>
  <si>
    <t>Socias Capella, Aina</t>
  </si>
  <si>
    <t>Nikolova Mircheva, Elinor</t>
  </si>
  <si>
    <t>Fernandez Caldentey, Laura</t>
  </si>
  <si>
    <t>Gomez Quintero Ruiz, Maria</t>
  </si>
  <si>
    <t>Barcelo Garcia, Marina</t>
  </si>
  <si>
    <t>Victory Escarrer, Marina</t>
  </si>
  <si>
    <t>Martinez Alcover, Patricia</t>
  </si>
  <si>
    <t>Guayta Moreno, Joan</t>
  </si>
  <si>
    <t>Bibiloni Cifre, Albert</t>
  </si>
  <si>
    <t>Muñoz Bennasar, Jaime</t>
  </si>
  <si>
    <t>Saez De Vicuña Gelabert, Adur</t>
  </si>
  <si>
    <t>Muñoz Gual, Angel</t>
  </si>
  <si>
    <t>Mateu Benito, Miguel Angel</t>
  </si>
  <si>
    <t>Beas Corcoles, Unai</t>
  </si>
  <si>
    <t>Riutort Gelabert, Adria</t>
  </si>
  <si>
    <t>Leopold Mayol, Max</t>
  </si>
  <si>
    <t>Garcias Cardenas, Albert Surya</t>
  </si>
  <si>
    <t>Adrover Gonzalez, Colau</t>
  </si>
  <si>
    <t>Bermejo Escandell, Marc</t>
  </si>
  <si>
    <t>Gili Moreno, Ferran</t>
  </si>
  <si>
    <t>Llompart Alegre, Jaume</t>
  </si>
  <si>
    <t>Pareja Capo, Hugo</t>
  </si>
  <si>
    <t>Coll Balaguer, Tomeu</t>
  </si>
  <si>
    <t>Niell Ballesteros, Joan Francesc</t>
  </si>
  <si>
    <t>Mesquida Cabrer, Miquel</t>
  </si>
  <si>
    <t>Garcia De Urzeda, Rodrigo</t>
  </si>
  <si>
    <t>Pujadas Mendoza, Miquel Angel</t>
  </si>
  <si>
    <t>Guasch Pavia, Pau</t>
  </si>
  <si>
    <t>Gazquez Morro, Pau</t>
  </si>
  <si>
    <t>Oliver Hernaiz, Yago</t>
  </si>
  <si>
    <t>Alcaraz Gelabert, Xisco</t>
  </si>
  <si>
    <t>Cerda Jose, Tomeu Manuel</t>
  </si>
  <si>
    <t>Feliu Morado, Hugo</t>
  </si>
  <si>
    <t>Gustran Cifre, Francisco</t>
  </si>
  <si>
    <t>Mendini Moll, Oscar</t>
  </si>
  <si>
    <t>Ferrer Gelabert, Toni</t>
  </si>
  <si>
    <t>Titov Petkov, Nikalas</t>
  </si>
  <si>
    <t>De Sousa Ramirez, Carlos Fernando</t>
  </si>
  <si>
    <t>Chaparro Ortiz, Juanjo</t>
  </si>
  <si>
    <t>Ferragut Coll, Adria</t>
  </si>
  <si>
    <t>Perez Solivellas, Pau</t>
  </si>
  <si>
    <t>Oliva Chappy, Alejandro</t>
  </si>
  <si>
    <t>Pujadas Nicolau, Jose Antonio</t>
  </si>
  <si>
    <t>Pujol Urbano, Marc</t>
  </si>
  <si>
    <t>Cervantes Sanchez Cabezudo, Pau</t>
  </si>
  <si>
    <t>Canovas Ferrer, Sergi</t>
  </si>
  <si>
    <t>Exposito Gutierrez, Manuel</t>
  </si>
  <si>
    <t>Degroote Carceller, Patrick</t>
  </si>
  <si>
    <t>Petrova Vartigova, Aleksandra</t>
  </si>
  <si>
    <t>Riu Lillo, Claudia</t>
  </si>
  <si>
    <t>March Bauza, Marina</t>
  </si>
  <si>
    <t>Romano Morales, Victoria Tatiana</t>
  </si>
  <si>
    <t>Barceló Jimenez, Emma</t>
  </si>
  <si>
    <t>Oezdemir, Ipeksu</t>
  </si>
  <si>
    <t>Reynes Muñoz, Gerard</t>
  </si>
  <si>
    <t>Bestard Nicolau, Pau</t>
  </si>
  <si>
    <t>Sardi, Nicolas</t>
  </si>
  <si>
    <t>Montada Martinez, Luis Vladimir</t>
  </si>
  <si>
    <t>Ruiz Sampietro, Adria</t>
  </si>
  <si>
    <t>Berktold, Lukas</t>
  </si>
  <si>
    <t>Comas Garcia, Xavi</t>
  </si>
  <si>
    <t>Miguel Domene, Alejandro</t>
  </si>
  <si>
    <t>Bibiloni Borras, Gabriel Bartolome</t>
  </si>
  <si>
    <t>Morcillo Caliz, Iker</t>
  </si>
  <si>
    <t>Tous Ferrer, Joan Sebastia</t>
  </si>
  <si>
    <t>Ortiz Garcia, Manel</t>
  </si>
  <si>
    <t>De Graaf Bonnin, Martín</t>
  </si>
  <si>
    <t>Sabater Santamaria, Pedro</t>
  </si>
  <si>
    <t>Torres Campos, Xavier</t>
  </si>
  <si>
    <t>Penalva Capo, Marc</t>
  </si>
  <si>
    <t>Vidal Ribot, Antonio</t>
  </si>
  <si>
    <t>Tonetto Marin, David Ezequiel</t>
  </si>
  <si>
    <t>Bennasar Caballero, Bartomeu</t>
  </si>
  <si>
    <t>Capo Salas, Bartomeu</t>
  </si>
  <si>
    <t>Perez Murillo, Ian</t>
  </si>
  <si>
    <t>Plomer Marquet, Joan Antoni</t>
  </si>
  <si>
    <t>Arrom Amengual, Miquel</t>
  </si>
  <si>
    <t>Prieto Rodriguez, Raul</t>
  </si>
  <si>
    <t>Leopold, Bart Kramor</t>
  </si>
  <si>
    <t>Sanchez Gauchia, Angel</t>
  </si>
  <si>
    <t>Cañete Pol, Jordi</t>
  </si>
  <si>
    <t>Farias Bravo, Luis Eduardo</t>
  </si>
  <si>
    <t>Ayuso Villalba, Manuel</t>
  </si>
  <si>
    <t>Ripoll Rossello, Vicente</t>
  </si>
  <si>
    <t>Ramoneda Rumí, Aitor</t>
  </si>
  <si>
    <t>Diaz Oliver, Albert Mateu</t>
  </si>
  <si>
    <t>Ramon Orriols, Carles</t>
  </si>
  <si>
    <t>Garcia Diaz, Francisco</t>
  </si>
  <si>
    <t>Rodriguez Rico, Ivan</t>
  </si>
  <si>
    <t>Bisquerra Sales, Jaime</t>
  </si>
  <si>
    <t>Lopez Vaquer, Joan Mateu</t>
  </si>
  <si>
    <t>Piña Amengual, Toni</t>
  </si>
  <si>
    <t>ABSOLUTO UNISEX</t>
  </si>
  <si>
    <t>Mesquida Cabrer, Joana Mª</t>
  </si>
  <si>
    <t>Moranta Ramon, Laura</t>
  </si>
  <si>
    <t>TC BINISSALEM/ SANTA MARIA TC</t>
  </si>
  <si>
    <t>CT MURO/ CT POLLENSA</t>
  </si>
  <si>
    <t>CT PORTO CRISTO/ AD SES PUNTETES</t>
  </si>
  <si>
    <t>CT FELANITX/  CT LLUCMAJOR</t>
  </si>
  <si>
    <t>Juan, Sienna Sophia</t>
  </si>
  <si>
    <t>Espinosa Garcia, Aroa</t>
  </si>
  <si>
    <t xml:space="preserve">Canudas Barreto, Bel </t>
  </si>
  <si>
    <t>Henseler, Jill Esteve</t>
  </si>
  <si>
    <t>Peñaranda Llabres, Albert</t>
  </si>
  <si>
    <t>Cifre Ramirez, Guillem</t>
  </si>
  <si>
    <t>Söderlindh, Jan Alfred Gustav</t>
  </si>
  <si>
    <t>Ferrer Serra, Pere</t>
  </si>
  <si>
    <t>Bordoy Vives, Martí</t>
  </si>
  <si>
    <t>Picornell Halewyn, Ander</t>
  </si>
  <si>
    <t>Pelegrín Encina, Marcos</t>
  </si>
  <si>
    <t>Leopold Mayol, Teodoro</t>
  </si>
  <si>
    <t>Pons Gonzalez, Andreu</t>
  </si>
  <si>
    <t>Henseler, Lennox Cornelius Jr</t>
  </si>
  <si>
    <t>Recasens Mariño, Adria</t>
  </si>
  <si>
    <t>Oliver Ramirez, Angels</t>
  </si>
  <si>
    <t>Vallespir Alemany, Norma</t>
  </si>
  <si>
    <t xml:space="preserve">Rouslanova Taskova, Siana </t>
  </si>
  <si>
    <t>Pop, Andreea</t>
  </si>
  <si>
    <t xml:space="preserve">Mir Adrover, Maria </t>
  </si>
  <si>
    <t xml:space="preserve">Vallespir Alemany, Marta </t>
  </si>
  <si>
    <t>Garcia Pardo, Lara</t>
  </si>
  <si>
    <t>Castellarnau Dengra, Arianna</t>
  </si>
  <si>
    <t>Bennassar Albons, Toni</t>
  </si>
  <si>
    <t>Febrer Muñoz, Unai</t>
  </si>
  <si>
    <t>Ferriol Rodriguez, Marc</t>
  </si>
  <si>
    <t>Vieux, Diego Leo</t>
  </si>
  <si>
    <t>Carranza Santiago, Lucas</t>
  </si>
  <si>
    <t>Moreno Ferrer, Jaume</t>
  </si>
  <si>
    <t>Ballester Garcia, Raul</t>
  </si>
  <si>
    <t>Sarmiento Berrocal, Alejandro Nicolas</t>
  </si>
  <si>
    <t>Campins Ribas, Lluis</t>
  </si>
  <si>
    <t>Calviño Arce, Hugo</t>
  </si>
  <si>
    <t>Pinel Laguna, Fernando</t>
  </si>
  <si>
    <t>Ferrer Serra, Pau</t>
  </si>
  <si>
    <t>Dicianu, David Constantin</t>
  </si>
  <si>
    <t>De la Torre Moreno, Marcos</t>
  </si>
  <si>
    <t>Vich Hurtado, Alex</t>
  </si>
  <si>
    <t>Winkler, Sonic</t>
  </si>
  <si>
    <t>Llompart Perez, Marc</t>
  </si>
  <si>
    <t>Llabres Buntho, Alex Chayangkun</t>
  </si>
  <si>
    <t>Pons Gonzalez, Adria</t>
  </si>
  <si>
    <t>Simonet Cardozo, Ismael</t>
  </si>
  <si>
    <t>Volker, Mick Constantin</t>
  </si>
  <si>
    <t>Ramonell Oliver, Andreu</t>
  </si>
  <si>
    <t>Assman, Juri Wilhem Denis</t>
  </si>
  <si>
    <t>Nielfa Camacho, Hugo Daniel</t>
  </si>
  <si>
    <t>Marin Grosso, Alejo</t>
  </si>
  <si>
    <t>Flores, Leon</t>
  </si>
  <si>
    <t>Garcia Vicens, Gerard</t>
  </si>
  <si>
    <t>Bermejo Escandell, Miriam</t>
  </si>
  <si>
    <t>Bermejo Escandell, Ariadna</t>
  </si>
  <si>
    <t>Turkova, Stanislava</t>
  </si>
  <si>
    <t xml:space="preserve">Amengual Cerda, Biel </t>
  </si>
  <si>
    <t>Mascaro Rossello, Mateu</t>
  </si>
  <si>
    <t>Segui Aloy, Josep</t>
  </si>
  <si>
    <t>Serrano Cuadrado, Javier</t>
  </si>
  <si>
    <t>Lehane, Gabriel Robert</t>
  </si>
  <si>
    <t>Plomer Urgelles, Jordi</t>
  </si>
  <si>
    <t>Cabrera Ferreres, Albert</t>
  </si>
  <si>
    <t>Llorens Valle, Mario</t>
  </si>
  <si>
    <t>Campins Camacho, Luis</t>
  </si>
  <si>
    <t>PLAYAS DE SANTA PONSA TC</t>
  </si>
  <si>
    <t>Von Ender, Liam James</t>
  </si>
  <si>
    <t>Tirador Delsaux, Maxence</t>
  </si>
  <si>
    <t>Recasens Mariño, Carles</t>
  </si>
  <si>
    <t>Segovia Gallego, Cristian</t>
  </si>
  <si>
    <t>Escandell Ballesteros, Adria</t>
  </si>
  <si>
    <t>Sanso Marco, Manel</t>
  </si>
  <si>
    <t>Sancho Emrich, Luis</t>
  </si>
  <si>
    <t>Franzen, Stela Matilde</t>
  </si>
  <si>
    <t>Torrontegui Balaguer, Iratxe</t>
  </si>
  <si>
    <t>Lerycke Garcia, Martina</t>
  </si>
  <si>
    <t>Cabrera Gil, Joel</t>
  </si>
  <si>
    <t>Sidrach de Cardona Niessen, Albert</t>
  </si>
  <si>
    <t>Ripke, Loren</t>
  </si>
  <si>
    <t>Mir Valles, Tomeu</t>
  </si>
  <si>
    <t>Rebolledo Reichelt, Tristan Lautaro</t>
  </si>
  <si>
    <t>Palmer Cañellas, Claudia</t>
  </si>
  <si>
    <t>Castell Simo, Joan</t>
  </si>
  <si>
    <t>Bibiloni Villalonga, Marc</t>
  </si>
  <si>
    <t>Colom Ribas, Eros</t>
  </si>
  <si>
    <t>Weber, Frabrice Peter</t>
  </si>
  <si>
    <t>Moya Soler, Miquel</t>
  </si>
  <si>
    <t>Salva Porcel, Tem</t>
  </si>
  <si>
    <t>Sanchez Borras, Joan</t>
  </si>
  <si>
    <t>Nadal Riera, Joan</t>
  </si>
  <si>
    <t>Bedran Diez, Talos</t>
  </si>
  <si>
    <t>Garcia Pascual, Joel</t>
  </si>
  <si>
    <t>Just Sanjuan, Pau</t>
  </si>
  <si>
    <t>Tetard Beltran, Edgar</t>
  </si>
  <si>
    <t>Coll Ferrer, Marc Antoni</t>
  </si>
  <si>
    <t>Garcia Reiser, Yago</t>
  </si>
  <si>
    <t>Romera Barcelo, Joan</t>
  </si>
  <si>
    <t>Serrano Molias, Mariona</t>
  </si>
  <si>
    <t>Pulido Garcia, Alejandro</t>
  </si>
  <si>
    <t>Bazan Xamena, Alberto</t>
  </si>
  <si>
    <t>Riutort Mateu, Jaime Guillermo</t>
  </si>
  <si>
    <t>Morano Fernandez, M.</t>
  </si>
  <si>
    <t>Mreyen, C.</t>
  </si>
  <si>
    <t>Tahir Bouriah, A.</t>
  </si>
  <si>
    <t>Cloquell Ramis, Xavier</t>
  </si>
  <si>
    <t>Palmer Cañellas, Bartolome</t>
  </si>
  <si>
    <t>Cuadro eliminatoria 8 jug:</t>
  </si>
  <si>
    <t>Campeón: 30 puntos</t>
  </si>
  <si>
    <t>Subcampeón: 15 puntos</t>
  </si>
  <si>
    <t>Schmidt, N.</t>
  </si>
  <si>
    <t>Muntaner Lopez, F.</t>
  </si>
  <si>
    <t>Andreoli Ridao, G.</t>
  </si>
  <si>
    <t>Pascual Suñer, A.</t>
  </si>
  <si>
    <t>Van Gelderen Llull, M.</t>
  </si>
  <si>
    <t>Garcia Espinosa, A.</t>
  </si>
  <si>
    <t>Egoroff Fogolin Oliveira, N.</t>
  </si>
  <si>
    <t>Serra Company, X.</t>
  </si>
  <si>
    <t>Gomez Kogan, R.</t>
  </si>
  <si>
    <t>Palmer Cañellas, C.</t>
  </si>
  <si>
    <t>Hanson, M.</t>
  </si>
  <si>
    <t>Davidovich Queirolo, L.</t>
  </si>
  <si>
    <t>Salva Ferragut, M.</t>
  </si>
  <si>
    <t>Muñoz Gual, A.</t>
  </si>
  <si>
    <t>Chisaguano Toaquiza, A.</t>
  </si>
  <si>
    <t>Liu, B.</t>
  </si>
  <si>
    <t>Martinez Taberner, J.</t>
  </si>
  <si>
    <t>En caso de que sea cuadro de Liga o Round Robin la puntuación será la siguiente:</t>
  </si>
  <si>
    <t>Cervantes Fornes, Gerard</t>
  </si>
  <si>
    <t>Perez Riera, Arnau</t>
  </si>
  <si>
    <t>Fiol Cardoso, Pau</t>
  </si>
  <si>
    <t>Melis Huerta, Oliver</t>
  </si>
  <si>
    <t>Nieto Nombela, D.</t>
  </si>
  <si>
    <t>Serra Garcia, J.</t>
  </si>
  <si>
    <t>Bonilla Ramis, J.</t>
  </si>
  <si>
    <t>Cañellas Valencia, A.</t>
  </si>
  <si>
    <t>Roig Ceron, M.</t>
  </si>
  <si>
    <t>Kuttig, J.</t>
  </si>
  <si>
    <t>Coll Palos, A.</t>
  </si>
  <si>
    <t>Gelabert Meca, M.</t>
  </si>
  <si>
    <t>Sastre Sanchez, G.</t>
  </si>
  <si>
    <t>Serrano Bernet, J.</t>
  </si>
  <si>
    <t>Vallespir Alemany, M.</t>
  </si>
  <si>
    <t>Gual Perello, M.</t>
  </si>
  <si>
    <t>Kuzel, J.</t>
  </si>
  <si>
    <t>Cerulli, D.</t>
  </si>
  <si>
    <t>Recasens Mariño, C.</t>
  </si>
  <si>
    <t>Diaz Nadal, X.</t>
  </si>
  <si>
    <t>Ruiz Navarro, M.</t>
  </si>
  <si>
    <t>Frau Alberti, G.</t>
  </si>
  <si>
    <t>Puiggros Jorda, B.</t>
  </si>
  <si>
    <t>Muñoz Vicens, S.</t>
  </si>
  <si>
    <t>Borg-knudsen, I.</t>
  </si>
  <si>
    <t>Suarez Aristizabal, M.</t>
  </si>
  <si>
    <t>Roig Ceron, O.</t>
  </si>
  <si>
    <t>Pons Coll, I.</t>
  </si>
  <si>
    <t>Gaya Fons, M.</t>
  </si>
  <si>
    <t>Pascual Lopez, M.</t>
  </si>
  <si>
    <t>Herreros Chinetti, M.</t>
  </si>
  <si>
    <t>Denz, E.</t>
  </si>
  <si>
    <t>Molero Alvarez-Campana, B.</t>
  </si>
  <si>
    <t>Semifinalistas: 8 puntos</t>
  </si>
  <si>
    <t>Diaz Nadal, Xavier</t>
  </si>
  <si>
    <t>Garcia Garcia, Mark</t>
  </si>
  <si>
    <t>Rosell Cantalejo, Pedro</t>
  </si>
  <si>
    <t>Malaxechevarria Fernandez, J.</t>
  </si>
  <si>
    <t>Henseler, Lennox</t>
  </si>
  <si>
    <t>Velasco Estebanez, J.</t>
  </si>
  <si>
    <t>Fiol Mascuñan, P.</t>
  </si>
  <si>
    <t>Sutti Errandonea, J.</t>
  </si>
  <si>
    <t>CRITERIOS DE CLASIFICACIÓN PARA EL MÁSTER</t>
  </si>
  <si>
    <t>1. Jugador con licencia promoción</t>
  </si>
  <si>
    <t>2. Jugador con licencia normal y no supera límite de puntos de la categoría</t>
  </si>
  <si>
    <t>Las bajas se cubrirán siguiendo estos criterios</t>
  </si>
  <si>
    <t xml:space="preserve">Criterios en caso de empate a puntos: </t>
  </si>
  <si>
    <t>1. Mejor resultado</t>
  </si>
  <si>
    <t>2. Mayor número torneos disputados</t>
  </si>
  <si>
    <t>3. Enfrentamiento directo</t>
  </si>
  <si>
    <t>4. Ránking nacional RFET</t>
  </si>
  <si>
    <t>3. Jugador con licencia normal, supera límite pero desde febrero 2024 solo ha ganado partidos en torneos Liga Promoción</t>
  </si>
  <si>
    <t>Clasificados para el Máster en fondo verde</t>
  </si>
  <si>
    <t>PUNTOS  NACIONALES</t>
  </si>
  <si>
    <t>Kazakina Arsentyeva, E.</t>
  </si>
  <si>
    <t>Font Vera, M.</t>
  </si>
  <si>
    <t>Borg-Knudsen, I.</t>
  </si>
  <si>
    <t>Edobor  Osemwengie, H.</t>
  </si>
  <si>
    <t>You, J.</t>
  </si>
  <si>
    <t>Yoy, Y.</t>
  </si>
  <si>
    <t>Alzamora Font, G.</t>
  </si>
  <si>
    <t>Aparicio Jasso, A.</t>
  </si>
  <si>
    <t>Palmer Ferrer, Francisco</t>
  </si>
  <si>
    <t>Por cada código de conducta (warning) aplicado por el juez árbitro se penalizará al jugador con 10 puntos en la clasificación del Circuit.</t>
  </si>
  <si>
    <t>Vallcaneras Bonet, M.</t>
  </si>
  <si>
    <t>Muñoz Losa, M.</t>
  </si>
  <si>
    <t>Nicolau Salgado, M.</t>
  </si>
  <si>
    <t>Ribera Gallardo, N.</t>
  </si>
  <si>
    <t>Siquier Tomas, G.</t>
  </si>
  <si>
    <t>Genovard Martinez, G.</t>
  </si>
  <si>
    <t>Nicola, J.</t>
  </si>
  <si>
    <t>Perez Medina, M.</t>
  </si>
  <si>
    <t>Vicens Piña, J.</t>
  </si>
  <si>
    <t>Turturica, T.</t>
  </si>
  <si>
    <t>Serrano Michelini, B.</t>
  </si>
  <si>
    <t>Escamilla Bennasar, I.</t>
  </si>
  <si>
    <t>Morgan, M.</t>
  </si>
  <si>
    <t>Morgan, S.</t>
  </si>
  <si>
    <t>Palomar Suau, M.</t>
  </si>
  <si>
    <t>Rossiñol Urrea, C.</t>
  </si>
  <si>
    <t>Romero Perucho, C.</t>
  </si>
  <si>
    <t>Oria Rodrigues Da Silva, Kailani Issa</t>
  </si>
  <si>
    <t>Astafyeva Rudavets, Margarita</t>
  </si>
  <si>
    <t>Egoroff Fogolin Oliveira, M.</t>
  </si>
  <si>
    <t>Colomar Quiros, A.</t>
  </si>
  <si>
    <t>Clemens Jimenez-Bravo, A.</t>
  </si>
  <si>
    <t>Tarantino, J.</t>
  </si>
  <si>
    <t>Ferrer Porras, A.</t>
  </si>
  <si>
    <t>Bestard Coll, H.</t>
  </si>
  <si>
    <t>Perello Romero, S.</t>
  </si>
  <si>
    <t>Barcelo Jimenez, E.</t>
  </si>
  <si>
    <t>Perello Susilla, M.</t>
  </si>
  <si>
    <t>You, 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</si>
</sst>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Pro-Regular"/>
      <family val="3"/>
    </font>
    <font>
      <sz val="10"/>
      <name val="Calibri"/>
      <family val="2"/>
      <scheme val="minor"/>
    </font>
    <font>
      <b/>
      <sz val="16"/>
      <name val="DINPro-Regular"/>
      <family val="3"/>
    </font>
    <font>
      <sz val="11"/>
      <color theme="1"/>
      <name val="DINPro-Regular"/>
      <family val="3"/>
    </font>
    <font>
      <b/>
      <sz val="16"/>
      <name val="DINPro-Black"/>
      <family val="3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Aptos Black"/>
      <family val="2"/>
    </font>
    <font>
      <sz val="11"/>
      <color theme="1"/>
      <name val="Aptos"/>
      <family val="2"/>
    </font>
    <font>
      <b/>
      <sz val="16"/>
      <name val="Aptos"/>
      <family val="2"/>
    </font>
    <font>
      <b/>
      <u/>
      <sz val="16"/>
      <color theme="1"/>
      <name val="Aptos"/>
      <family val="2"/>
    </font>
    <font>
      <b/>
      <sz val="11"/>
      <name val="Aptos"/>
      <family val="2"/>
    </font>
    <font>
      <b/>
      <u/>
      <sz val="11"/>
      <color theme="1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b/>
      <sz val="12"/>
      <name val="Aptos"/>
      <family val="2"/>
    </font>
    <font>
      <sz val="10"/>
      <name val="Aptos"/>
      <family val="2"/>
    </font>
    <font>
      <sz val="11"/>
      <color theme="0"/>
      <name val="Aptos"/>
      <family val="2"/>
    </font>
    <font>
      <b/>
      <sz val="10"/>
      <name val="Aptos"/>
      <family val="2"/>
    </font>
    <font>
      <b/>
      <sz val="9"/>
      <name val="Aptos"/>
      <family val="2"/>
    </font>
    <font>
      <sz val="10"/>
      <color theme="1"/>
      <name val="Aptos"/>
      <family val="2"/>
    </font>
    <font>
      <b/>
      <sz val="16"/>
      <name val="Aptos Black"/>
      <family val="2"/>
    </font>
    <font>
      <sz val="11"/>
      <color theme="1"/>
      <name val="Aptos Black"/>
      <family val="2"/>
    </font>
    <font>
      <sz val="11"/>
      <color rgb="FF000000"/>
      <name val="Aptos"/>
      <family val="2"/>
    </font>
    <font>
      <sz val="11"/>
      <name val="Aptos"/>
      <family val="2"/>
    </font>
    <font>
      <sz val="11"/>
      <color theme="0"/>
      <name val="Aptos Black"/>
      <family val="2"/>
    </font>
    <font>
      <sz val="10"/>
      <color theme="0"/>
      <name val="Aptos"/>
      <family val="2"/>
    </font>
    <font>
      <sz val="11"/>
      <color rgb="FF0070C0"/>
      <name val="Aptos"/>
      <family val="2"/>
    </font>
    <font>
      <sz val="11"/>
      <color rgb="FFFF0000"/>
      <name val="Aptos"/>
      <family val="2"/>
    </font>
    <font>
      <b/>
      <sz val="9"/>
      <color indexed="81"/>
      <name val="Tahoma"/>
      <family val="2"/>
    </font>
    <font>
      <b/>
      <sz val="9"/>
      <color indexed="81"/>
      <name val="Aptos"/>
      <family val="2"/>
    </font>
    <font>
      <sz val="11"/>
      <color theme="1"/>
      <name val="Aptos "/>
    </font>
    <font>
      <b/>
      <sz val="11"/>
      <name val="Aptos "/>
    </font>
    <font>
      <sz val="11"/>
      <name val="Aptos "/>
    </font>
    <font>
      <sz val="11"/>
      <color rgb="FF0070C0"/>
      <name val="Aptos 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666666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" applyFont="1"/>
    <xf numFmtId="0" fontId="1" fillId="2" borderId="0" xfId="1" applyFill="1"/>
    <xf numFmtId="0" fontId="7" fillId="0" borderId="0" xfId="0" applyFont="1"/>
    <xf numFmtId="0" fontId="6" fillId="0" borderId="0" xfId="1" applyFont="1" applyAlignment="1">
      <alignment horizontal="center"/>
    </xf>
    <xf numFmtId="0" fontId="6" fillId="0" borderId="0" xfId="1" applyFont="1"/>
    <xf numFmtId="0" fontId="8" fillId="0" borderId="0" xfId="0" applyFont="1"/>
    <xf numFmtId="0" fontId="11" fillId="0" borderId="0" xfId="0" applyFont="1"/>
    <xf numFmtId="0" fontId="12" fillId="0" borderId="0" xfId="1" applyFont="1" applyAlignment="1">
      <alignment horizontal="center"/>
    </xf>
    <xf numFmtId="0" fontId="12" fillId="0" borderId="0" xfId="1" applyFont="1"/>
    <xf numFmtId="0" fontId="14" fillId="0" borderId="0" xfId="1" applyFont="1"/>
    <xf numFmtId="0" fontId="11" fillId="0" borderId="0" xfId="0" applyFont="1" applyAlignment="1">
      <alignment horizontal="justify" vertical="center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4" borderId="13" xfId="0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3" borderId="16" xfId="0" applyFont="1" applyFill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horizontal="left"/>
    </xf>
    <xf numFmtId="0" fontId="19" fillId="0" borderId="0" xfId="1" applyFont="1"/>
    <xf numFmtId="0" fontId="20" fillId="0" borderId="0" xfId="0" applyFont="1"/>
    <xf numFmtId="0" fontId="21" fillId="0" borderId="11" xfId="1" applyFont="1" applyBorder="1" applyAlignment="1">
      <alignment horizontal="center" vertical="center"/>
    </xf>
    <xf numFmtId="0" fontId="21" fillId="2" borderId="8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3" borderId="8" xfId="1" applyFont="1" applyFill="1" applyBorder="1" applyAlignment="1">
      <alignment horizontal="center" vertical="center" wrapText="1"/>
    </xf>
    <xf numFmtId="0" fontId="23" fillId="0" borderId="0" xfId="0" applyFont="1"/>
    <xf numFmtId="0" fontId="11" fillId="5" borderId="4" xfId="0" applyFont="1" applyFill="1" applyBorder="1"/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/>
    <xf numFmtId="0" fontId="11" fillId="5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25" fillId="0" borderId="0" xfId="0" applyFont="1"/>
    <xf numFmtId="0" fontId="14" fillId="0" borderId="4" xfId="1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left" wrapText="1"/>
    </xf>
    <xf numFmtId="0" fontId="27" fillId="0" borderId="4" xfId="1" applyFont="1" applyBorder="1" applyAlignment="1">
      <alignment horizontal="center" vertical="center"/>
    </xf>
    <xf numFmtId="0" fontId="27" fillId="5" borderId="4" xfId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/>
    </xf>
    <xf numFmtId="0" fontId="26" fillId="0" borderId="5" xfId="0" applyFont="1" applyBorder="1" applyAlignment="1">
      <alignment horizontal="left" wrapText="1"/>
    </xf>
    <xf numFmtId="0" fontId="11" fillId="5" borderId="5" xfId="0" applyFont="1" applyFill="1" applyBorder="1" applyAlignment="1">
      <alignment horizontal="center" vertical="center"/>
    </xf>
    <xf numFmtId="0" fontId="27" fillId="5" borderId="5" xfId="1" applyFont="1" applyFill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14" fillId="0" borderId="5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23" xfId="1" applyFont="1" applyFill="1" applyBorder="1" applyAlignment="1">
      <alignment horizontal="center" vertical="center"/>
    </xf>
    <xf numFmtId="0" fontId="21" fillId="2" borderId="24" xfId="1" applyFont="1" applyFill="1" applyBorder="1" applyAlignment="1">
      <alignment horizontal="center" vertical="center" wrapText="1"/>
    </xf>
    <xf numFmtId="0" fontId="21" fillId="2" borderId="25" xfId="1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1" fillId="2" borderId="24" xfId="1" applyFont="1" applyFill="1" applyBorder="1" applyAlignment="1">
      <alignment horizontal="center" vertical="center"/>
    </xf>
    <xf numFmtId="0" fontId="21" fillId="2" borderId="26" xfId="1" applyFont="1" applyFill="1" applyBorder="1" applyAlignment="1">
      <alignment horizontal="center" vertical="center" wrapText="1"/>
    </xf>
    <xf numFmtId="0" fontId="21" fillId="3" borderId="14" xfId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8" borderId="5" xfId="0" applyFont="1" applyFill="1" applyBorder="1"/>
    <xf numFmtId="0" fontId="11" fillId="8" borderId="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 wrapText="1"/>
    </xf>
    <xf numFmtId="0" fontId="27" fillId="6" borderId="5" xfId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/>
    </xf>
    <xf numFmtId="0" fontId="27" fillId="8" borderId="5" xfId="1" applyFont="1" applyFill="1" applyBorder="1" applyAlignment="1">
      <alignment horizontal="center" vertical="center"/>
    </xf>
    <xf numFmtId="0" fontId="28" fillId="0" borderId="0" xfId="0" applyFont="1"/>
    <xf numFmtId="0" fontId="21" fillId="0" borderId="1" xfId="1" applyFont="1" applyBorder="1" applyAlignment="1">
      <alignment horizontal="center" vertical="center"/>
    </xf>
    <xf numFmtId="0" fontId="29" fillId="0" borderId="0" xfId="0" applyFont="1"/>
    <xf numFmtId="0" fontId="27" fillId="5" borderId="5" xfId="0" applyFont="1" applyFill="1" applyBorder="1" applyAlignment="1">
      <alignment horizontal="center"/>
    </xf>
    <xf numFmtId="0" fontId="14" fillId="0" borderId="3" xfId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>
      <alignment horizontal="left" wrapText="1"/>
    </xf>
    <xf numFmtId="0" fontId="30" fillId="5" borderId="4" xfId="1" applyFont="1" applyFill="1" applyBorder="1" applyAlignment="1">
      <alignment horizontal="center" vertical="center"/>
    </xf>
    <xf numFmtId="0" fontId="14" fillId="0" borderId="6" xfId="1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>
      <alignment horizontal="left" wrapText="1"/>
    </xf>
    <xf numFmtId="0" fontId="26" fillId="5" borderId="4" xfId="0" applyFont="1" applyFill="1" applyBorder="1" applyAlignment="1">
      <alignment horizontal="left" wrapText="1"/>
    </xf>
    <xf numFmtId="0" fontId="26" fillId="5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left" wrapText="1"/>
    </xf>
    <xf numFmtId="0" fontId="27" fillId="0" borderId="21" xfId="1" applyFont="1" applyBorder="1" applyAlignment="1">
      <alignment horizontal="center" vertical="center"/>
    </xf>
    <xf numFmtId="0" fontId="27" fillId="5" borderId="21" xfId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left" wrapText="1"/>
    </xf>
    <xf numFmtId="0" fontId="14" fillId="0" borderId="20" xfId="1" applyFont="1" applyBorder="1" applyAlignment="1" applyProtection="1">
      <alignment horizontal="center" vertical="center"/>
      <protection locked="0"/>
    </xf>
    <xf numFmtId="0" fontId="30" fillId="5" borderId="5" xfId="1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left" wrapText="1"/>
    </xf>
    <xf numFmtId="0" fontId="27" fillId="5" borderId="4" xfId="0" applyFont="1" applyFill="1" applyBorder="1"/>
    <xf numFmtId="0" fontId="11" fillId="8" borderId="4" xfId="0" applyFont="1" applyFill="1" applyBorder="1"/>
    <xf numFmtId="0" fontId="11" fillId="8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/>
    </xf>
    <xf numFmtId="0" fontId="27" fillId="6" borderId="4" xfId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5" borderId="22" xfId="1" applyFont="1" applyFill="1" applyBorder="1" applyAlignment="1">
      <alignment horizontal="center" vertical="center"/>
    </xf>
    <xf numFmtId="0" fontId="30" fillId="5" borderId="22" xfId="1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7" fillId="0" borderId="0" xfId="0" applyFont="1"/>
    <xf numFmtId="0" fontId="14" fillId="0" borderId="0" xfId="0" applyFont="1"/>
    <xf numFmtId="0" fontId="26" fillId="5" borderId="5" xfId="0" applyFont="1" applyFill="1" applyBorder="1" applyAlignment="1">
      <alignment horizontal="center" vertical="center" wrapText="1"/>
    </xf>
    <xf numFmtId="0" fontId="27" fillId="5" borderId="5" xfId="0" applyFont="1" applyFill="1" applyBorder="1"/>
    <xf numFmtId="0" fontId="27" fillId="5" borderId="5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left" wrapText="1"/>
    </xf>
    <xf numFmtId="0" fontId="26" fillId="0" borderId="29" xfId="0" applyFont="1" applyBorder="1" applyAlignment="1">
      <alignment horizontal="left" wrapText="1"/>
    </xf>
    <xf numFmtId="0" fontId="26" fillId="0" borderId="30" xfId="0" applyFont="1" applyBorder="1" applyAlignment="1">
      <alignment horizontal="left" wrapText="1"/>
    </xf>
    <xf numFmtId="0" fontId="26" fillId="0" borderId="31" xfId="0" applyFont="1" applyBorder="1" applyAlignment="1">
      <alignment horizontal="left" wrapText="1"/>
    </xf>
    <xf numFmtId="0" fontId="26" fillId="0" borderId="30" xfId="0" applyFont="1" applyBorder="1" applyAlignment="1">
      <alignment horizontal="left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6" fillId="9" borderId="28" xfId="0" applyFont="1" applyFill="1" applyBorder="1" applyAlignment="1">
      <alignment horizontal="left" wrapText="1"/>
    </xf>
    <xf numFmtId="0" fontId="27" fillId="9" borderId="4" xfId="1" applyFont="1" applyFill="1" applyBorder="1" applyAlignment="1">
      <alignment horizontal="center" vertical="center"/>
    </xf>
    <xf numFmtId="0" fontId="11" fillId="9" borderId="28" xfId="0" applyFont="1" applyFill="1" applyBorder="1"/>
    <xf numFmtId="0" fontId="11" fillId="5" borderId="21" xfId="0" applyFont="1" applyFill="1" applyBorder="1"/>
    <xf numFmtId="0" fontId="11" fillId="5" borderId="21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/>
    </xf>
    <xf numFmtId="0" fontId="26" fillId="0" borderId="5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6" fillId="9" borderId="18" xfId="0" applyFont="1" applyFill="1" applyBorder="1" applyAlignment="1">
      <alignment horizontal="left" wrapText="1"/>
    </xf>
    <xf numFmtId="0" fontId="26" fillId="9" borderId="5" xfId="0" applyFont="1" applyFill="1" applyBorder="1" applyAlignment="1">
      <alignment horizontal="center" wrapText="1"/>
    </xf>
    <xf numFmtId="0" fontId="27" fillId="9" borderId="18" xfId="0" applyFont="1" applyFill="1" applyBorder="1" applyAlignment="1">
      <alignment horizontal="left" wrapText="1"/>
    </xf>
    <xf numFmtId="0" fontId="11" fillId="8" borderId="21" xfId="0" applyFont="1" applyFill="1" applyBorder="1"/>
    <xf numFmtId="0" fontId="11" fillId="8" borderId="21" xfId="0" applyFont="1" applyFill="1" applyBorder="1" applyAlignment="1">
      <alignment horizontal="center"/>
    </xf>
    <xf numFmtId="0" fontId="27" fillId="8" borderId="21" xfId="0" applyFont="1" applyFill="1" applyBorder="1"/>
    <xf numFmtId="0" fontId="11" fillId="0" borderId="21" xfId="0" applyFont="1" applyBorder="1" applyAlignment="1">
      <alignment horizontal="center" vertical="center"/>
    </xf>
    <xf numFmtId="0" fontId="27" fillId="0" borderId="4" xfId="1" applyFont="1" applyBorder="1" applyAlignment="1">
      <alignment horizontal="center"/>
    </xf>
    <xf numFmtId="0" fontId="27" fillId="5" borderId="4" xfId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6" fillId="5" borderId="4" xfId="2" applyFont="1" applyFill="1" applyBorder="1" applyAlignment="1">
      <alignment horizontal="left" wrapText="1"/>
    </xf>
    <xf numFmtId="0" fontId="27" fillId="5" borderId="21" xfId="1" applyFont="1" applyFill="1" applyBorder="1" applyAlignment="1">
      <alignment horizontal="center"/>
    </xf>
    <xf numFmtId="0" fontId="26" fillId="0" borderId="5" xfId="2" applyFont="1" applyBorder="1" applyAlignment="1">
      <alignment horizontal="left" wrapText="1"/>
    </xf>
    <xf numFmtId="0" fontId="27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7" fillId="5" borderId="5" xfId="1" applyFont="1" applyFill="1" applyBorder="1" applyAlignment="1">
      <alignment horizontal="center"/>
    </xf>
    <xf numFmtId="0" fontId="26" fillId="5" borderId="5" xfId="2" applyFont="1" applyFill="1" applyBorder="1" applyAlignment="1">
      <alignment horizontal="left" wrapText="1"/>
    </xf>
    <xf numFmtId="0" fontId="26" fillId="0" borderId="28" xfId="2" applyFont="1" applyBorder="1" applyAlignment="1">
      <alignment horizontal="left" wrapText="1"/>
    </xf>
    <xf numFmtId="0" fontId="26" fillId="0" borderId="29" xfId="2" applyFont="1" applyBorder="1" applyAlignment="1">
      <alignment horizontal="left" wrapText="1"/>
    </xf>
    <xf numFmtId="0" fontId="26" fillId="0" borderId="30" xfId="2" applyFont="1" applyBorder="1" applyAlignment="1">
      <alignment horizontal="left" wrapText="1"/>
    </xf>
    <xf numFmtId="0" fontId="21" fillId="2" borderId="14" xfId="1" applyFont="1" applyFill="1" applyBorder="1" applyAlignment="1">
      <alignment horizontal="center" vertical="center" wrapText="1"/>
    </xf>
    <xf numFmtId="0" fontId="26" fillId="9" borderId="28" xfId="2" applyFont="1" applyFill="1" applyBorder="1" applyAlignment="1">
      <alignment horizontal="left" wrapText="1"/>
    </xf>
    <xf numFmtId="0" fontId="31" fillId="0" borderId="4" xfId="1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11" fillId="7" borderId="4" xfId="0" applyFont="1" applyFill="1" applyBorder="1"/>
    <xf numFmtId="0" fontId="11" fillId="7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7" fillId="0" borderId="5" xfId="0" applyFont="1" applyBorder="1"/>
    <xf numFmtId="0" fontId="26" fillId="0" borderId="4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26" fillId="9" borderId="4" xfId="0" applyFont="1" applyFill="1" applyBorder="1" applyAlignment="1">
      <alignment horizontal="center" wrapText="1"/>
    </xf>
    <xf numFmtId="0" fontId="26" fillId="9" borderId="5" xfId="0" applyFont="1" applyFill="1" applyBorder="1" applyAlignment="1">
      <alignment horizontal="left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0" fontId="26" fillId="9" borderId="4" xfId="0" applyFont="1" applyFill="1" applyBorder="1" applyAlignment="1">
      <alignment horizontal="left" wrapText="1"/>
    </xf>
    <xf numFmtId="0" fontId="26" fillId="9" borderId="5" xfId="0" applyFont="1" applyFill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31" fillId="0" borderId="5" xfId="0" applyFont="1" applyBorder="1" applyAlignment="1">
      <alignment horizontal="left" vertical="center" wrapText="1"/>
    </xf>
    <xf numFmtId="0" fontId="11" fillId="6" borderId="4" xfId="0" applyFont="1" applyFill="1" applyBorder="1" applyAlignment="1">
      <alignment horizontal="center"/>
    </xf>
    <xf numFmtId="0" fontId="27" fillId="6" borderId="5" xfId="1" applyFont="1" applyFill="1" applyBorder="1" applyAlignment="1">
      <alignment horizontal="center"/>
    </xf>
    <xf numFmtId="0" fontId="27" fillId="0" borderId="28" xfId="0" applyFont="1" applyBorder="1" applyAlignment="1">
      <alignment horizontal="left" wrapText="1"/>
    </xf>
    <xf numFmtId="0" fontId="18" fillId="0" borderId="17" xfId="1" applyFont="1" applyBorder="1"/>
    <xf numFmtId="0" fontId="31" fillId="0" borderId="28" xfId="2" applyFont="1" applyBorder="1" applyAlignment="1">
      <alignment horizontal="left" wrapText="1"/>
    </xf>
    <xf numFmtId="0" fontId="31" fillId="0" borderId="28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8" fillId="9" borderId="17" xfId="1" applyFont="1" applyFill="1" applyBorder="1" applyAlignment="1">
      <alignment horizontal="center"/>
    </xf>
    <xf numFmtId="0" fontId="34" fillId="0" borderId="0" xfId="0" applyFont="1"/>
    <xf numFmtId="0" fontId="34" fillId="8" borderId="4" xfId="0" applyFont="1" applyFill="1" applyBorder="1"/>
    <xf numFmtId="0" fontId="34" fillId="8" borderId="4" xfId="0" applyFont="1" applyFill="1" applyBorder="1" applyAlignment="1">
      <alignment horizontal="center"/>
    </xf>
    <xf numFmtId="0" fontId="35" fillId="0" borderId="3" xfId="1" applyFont="1" applyBorder="1" applyAlignment="1" applyProtection="1">
      <alignment horizontal="center" vertical="center"/>
      <protection locked="0"/>
    </xf>
    <xf numFmtId="0" fontId="36" fillId="5" borderId="4" xfId="1" applyFont="1" applyFill="1" applyBorder="1" applyAlignment="1">
      <alignment horizontal="center" vertical="center"/>
    </xf>
    <xf numFmtId="0" fontId="37" fillId="5" borderId="4" xfId="1" applyFont="1" applyFill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2" fontId="35" fillId="2" borderId="4" xfId="0" applyNumberFormat="1" applyFont="1" applyFill="1" applyBorder="1" applyAlignment="1">
      <alignment horizontal="center"/>
    </xf>
    <xf numFmtId="0" fontId="35" fillId="0" borderId="27" xfId="1" applyFont="1" applyBorder="1" applyAlignment="1" applyProtection="1">
      <alignment horizontal="center" vertical="center"/>
      <protection locked="0"/>
    </xf>
    <xf numFmtId="0" fontId="36" fillId="0" borderId="21" xfId="1" applyFont="1" applyBorder="1" applyAlignment="1">
      <alignment horizontal="center" vertical="center"/>
    </xf>
    <xf numFmtId="0" fontId="37" fillId="5" borderId="21" xfId="1" applyFont="1" applyFill="1" applyBorder="1" applyAlignment="1">
      <alignment horizontal="center" vertical="center"/>
    </xf>
    <xf numFmtId="0" fontId="36" fillId="0" borderId="5" xfId="1" applyFont="1" applyBorder="1" applyAlignment="1">
      <alignment horizontal="center" vertical="center"/>
    </xf>
    <xf numFmtId="0" fontId="36" fillId="5" borderId="5" xfId="1" applyFont="1" applyFill="1" applyBorder="1" applyAlignment="1">
      <alignment horizontal="center" vertical="center"/>
    </xf>
    <xf numFmtId="0" fontId="37" fillId="5" borderId="5" xfId="1" applyFont="1" applyFill="1" applyBorder="1" applyAlignment="1">
      <alignment horizontal="center" vertical="center"/>
    </xf>
    <xf numFmtId="0" fontId="36" fillId="5" borderId="21" xfId="1" applyFont="1" applyFill="1" applyBorder="1" applyAlignment="1">
      <alignment horizontal="center" vertical="center"/>
    </xf>
    <xf numFmtId="0" fontId="35" fillId="0" borderId="6" xfId="1" applyFont="1" applyBorder="1" applyAlignment="1" applyProtection="1">
      <alignment horizontal="center" vertical="center"/>
      <protection locked="0"/>
    </xf>
    <xf numFmtId="2" fontId="35" fillId="2" borderId="5" xfId="0" applyNumberFormat="1" applyFont="1" applyFill="1" applyBorder="1" applyAlignment="1">
      <alignment horizontal="center"/>
    </xf>
    <xf numFmtId="0" fontId="21" fillId="0" borderId="8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7" fillId="9" borderId="28" xfId="0" applyFont="1" applyFill="1" applyBorder="1" applyAlignment="1">
      <alignment horizontal="left" wrapText="1"/>
    </xf>
    <xf numFmtId="0" fontId="27" fillId="9" borderId="4" xfId="0" applyFont="1" applyFill="1" applyBorder="1" applyAlignment="1">
      <alignment horizontal="center" wrapText="1"/>
    </xf>
    <xf numFmtId="0" fontId="27" fillId="9" borderId="5" xfId="0" applyFont="1" applyFill="1" applyBorder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" xfId="2" xr:uid="{33BB2A4B-27C4-4CEA-BD29-C6D57B0E432E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46</xdr:row>
      <xdr:rowOff>17145</xdr:rowOff>
    </xdr:from>
    <xdr:to>
      <xdr:col>7</xdr:col>
      <xdr:colOff>255270</xdr:colOff>
      <xdr:row>50</xdr:row>
      <xdr:rowOff>97849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5D7DC5C-8933-4B4A-AF86-2D8246A10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4" y="9027795"/>
          <a:ext cx="4008121" cy="804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22875</xdr:colOff>
      <xdr:row>0</xdr:row>
      <xdr:rowOff>9525</xdr:rowOff>
    </xdr:from>
    <xdr:to>
      <xdr:col>10</xdr:col>
      <xdr:colOff>455524</xdr:colOff>
      <xdr:row>3</xdr:row>
      <xdr:rowOff>170996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679E5D-DC10-42A7-A354-A74D3159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6400" y="9525"/>
          <a:ext cx="3480649" cy="9425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1028700</xdr:colOff>
      <xdr:row>4</xdr:row>
      <xdr:rowOff>68372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192402"/>
          <a:ext cx="5715004" cy="60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796290</xdr:colOff>
      <xdr:row>0</xdr:row>
      <xdr:rowOff>0</xdr:rowOff>
    </xdr:from>
    <xdr:to>
      <xdr:col>11</xdr:col>
      <xdr:colOff>1065109</xdr:colOff>
      <xdr:row>5</xdr:row>
      <xdr:rowOff>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3140E2-E90B-41CA-86E9-044656A83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4465" y="0"/>
          <a:ext cx="3583519" cy="906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104772</xdr:rowOff>
    </xdr:from>
    <xdr:to>
      <xdr:col>4</xdr:col>
      <xdr:colOff>911702</xdr:colOff>
      <xdr:row>3</xdr:row>
      <xdr:rowOff>165360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4772"/>
          <a:ext cx="4836002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792480</xdr:colOff>
      <xdr:row>0</xdr:row>
      <xdr:rowOff>0</xdr:rowOff>
    </xdr:from>
    <xdr:to>
      <xdr:col>11</xdr:col>
      <xdr:colOff>1028914</xdr:colOff>
      <xdr:row>5</xdr:row>
      <xdr:rowOff>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69CC4-3ACD-4D90-9F15-5493B07D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1630" y="0"/>
          <a:ext cx="3570184" cy="906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49527</xdr:rowOff>
    </xdr:from>
    <xdr:to>
      <xdr:col>4</xdr:col>
      <xdr:colOff>934562</xdr:colOff>
      <xdr:row>4</xdr:row>
      <xdr:rowOff>106305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78127"/>
          <a:ext cx="5554187" cy="742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796290</xdr:colOff>
      <xdr:row>0</xdr:row>
      <xdr:rowOff>0</xdr:rowOff>
    </xdr:from>
    <xdr:to>
      <xdr:col>11</xdr:col>
      <xdr:colOff>1063204</xdr:colOff>
      <xdr:row>4</xdr:row>
      <xdr:rowOff>58601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85A573-8636-4E68-BD7B-DFCFAF359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2990" y="0"/>
          <a:ext cx="3562564" cy="9577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788670</xdr:colOff>
      <xdr:row>0</xdr:row>
      <xdr:rowOff>0</xdr:rowOff>
    </xdr:from>
    <xdr:to>
      <xdr:col>11</xdr:col>
      <xdr:colOff>1046059</xdr:colOff>
      <xdr:row>4</xdr:row>
      <xdr:rowOff>172901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5EE634-6CF3-4AB6-A2C9-4A480A131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4920" y="0"/>
          <a:ext cx="3553039" cy="8929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830580</xdr:colOff>
      <xdr:row>0</xdr:row>
      <xdr:rowOff>0</xdr:rowOff>
    </xdr:from>
    <xdr:to>
      <xdr:col>11</xdr:col>
      <xdr:colOff>1068919</xdr:colOff>
      <xdr:row>4</xdr:row>
      <xdr:rowOff>18596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3E4BB5-3657-4649-9B38-0FDF45A2A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5905" y="0"/>
          <a:ext cx="3562564" cy="9406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0</xdr:row>
      <xdr:rowOff>19050</xdr:rowOff>
    </xdr:from>
    <xdr:to>
      <xdr:col>12</xdr:col>
      <xdr:colOff>324064</xdr:colOff>
      <xdr:row>5</xdr:row>
      <xdr:rowOff>20501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5012DD-72F8-4D88-AE47-149D3BA1D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1125" y="19050"/>
          <a:ext cx="3480649" cy="9425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840105</xdr:colOff>
      <xdr:row>0</xdr:row>
      <xdr:rowOff>1905</xdr:rowOff>
    </xdr:from>
    <xdr:to>
      <xdr:col>12</xdr:col>
      <xdr:colOff>214</xdr:colOff>
      <xdr:row>4</xdr:row>
      <xdr:rowOff>170996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64002E-DBD1-418F-A735-7DA3810B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8280" y="1905"/>
          <a:ext cx="3558754" cy="8929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207352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819150</xdr:colOff>
      <xdr:row>0</xdr:row>
      <xdr:rowOff>0</xdr:rowOff>
    </xdr:from>
    <xdr:to>
      <xdr:col>12</xdr:col>
      <xdr:colOff>17359</xdr:colOff>
      <xdr:row>4</xdr:row>
      <xdr:rowOff>169091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E3333-BC6F-436B-86FD-A0C50C21B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00" y="0"/>
          <a:ext cx="3572089" cy="8872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5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781050</xdr:colOff>
      <xdr:row>0</xdr:row>
      <xdr:rowOff>0</xdr:rowOff>
    </xdr:from>
    <xdr:to>
      <xdr:col>11</xdr:col>
      <xdr:colOff>1049869</xdr:colOff>
      <xdr:row>5</xdr:row>
      <xdr:rowOff>20501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C866AE-1BFD-47BD-A616-244634BF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5875" y="0"/>
          <a:ext cx="3579709" cy="910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E93A-04EE-4352-8481-8F40CF69019F}">
  <dimension ref="A2:M44"/>
  <sheetViews>
    <sheetView workbookViewId="0">
      <selection activeCell="E34" sqref="E34"/>
    </sheetView>
  </sheetViews>
  <sheetFormatPr baseColWidth="10" defaultRowHeight="14.4"/>
  <cols>
    <col min="1" max="1" width="28" customWidth="1"/>
    <col min="2" max="2" width="10.6640625" customWidth="1"/>
    <col min="3" max="3" width="10.5546875" customWidth="1"/>
  </cols>
  <sheetData>
    <row r="2" spans="1:13" ht="27" customHeight="1">
      <c r="A2" s="186" t="s">
        <v>33</v>
      </c>
      <c r="B2" s="186"/>
      <c r="C2" s="186"/>
      <c r="D2" s="186"/>
      <c r="E2" s="186"/>
      <c r="F2" s="186"/>
      <c r="G2" s="11"/>
      <c r="H2" s="11"/>
      <c r="I2" s="11"/>
      <c r="J2" s="10"/>
      <c r="K2" s="10"/>
      <c r="L2" s="10"/>
      <c r="M2" s="10"/>
    </row>
    <row r="3" spans="1:13" ht="19.5" customHeight="1">
      <c r="A3" s="10"/>
      <c r="B3" s="10"/>
      <c r="C3" s="10"/>
      <c r="D3" s="10"/>
      <c r="E3" s="10"/>
      <c r="F3" s="10"/>
      <c r="G3" s="11"/>
      <c r="H3" s="11"/>
      <c r="I3" s="11"/>
      <c r="J3" s="10"/>
      <c r="K3" s="10"/>
      <c r="L3" s="10"/>
      <c r="M3" s="10"/>
    </row>
    <row r="4" spans="1:13" s="13" customFormat="1" ht="19.5" customHeight="1">
      <c r="B4" s="14"/>
      <c r="C4" s="14"/>
      <c r="D4" s="14"/>
      <c r="E4" s="14"/>
      <c r="F4" s="14"/>
      <c r="G4" s="15"/>
      <c r="H4" s="15"/>
      <c r="I4" s="15"/>
      <c r="J4" s="14"/>
      <c r="K4" s="14"/>
      <c r="L4" s="14"/>
      <c r="M4" s="14"/>
    </row>
    <row r="5" spans="1:13" s="13" customFormat="1" ht="19.5" customHeight="1">
      <c r="A5" s="185" t="s">
        <v>34</v>
      </c>
      <c r="B5" s="185"/>
      <c r="C5" s="185"/>
      <c r="D5" s="185"/>
      <c r="E5" s="185"/>
      <c r="F5" s="185"/>
      <c r="G5" s="16"/>
      <c r="H5" s="16"/>
      <c r="I5" s="16"/>
      <c r="J5" s="14"/>
      <c r="K5" s="14"/>
      <c r="L5" s="14"/>
      <c r="M5" s="14"/>
    </row>
    <row r="6" spans="1:13" s="13" customFormat="1" ht="13.5" customHeight="1">
      <c r="A6" s="17"/>
      <c r="E6" s="18"/>
      <c r="G6" s="16"/>
      <c r="H6" s="16"/>
      <c r="I6" s="16"/>
      <c r="J6" s="14"/>
      <c r="K6" s="14"/>
      <c r="L6" s="14"/>
      <c r="M6" s="14"/>
    </row>
    <row r="7" spans="1:13" s="13" customFormat="1">
      <c r="A7" s="19" t="s">
        <v>339</v>
      </c>
      <c r="C7" s="19" t="s">
        <v>43</v>
      </c>
      <c r="F7" s="20" t="s">
        <v>44</v>
      </c>
    </row>
    <row r="8" spans="1:13" s="13" customFormat="1">
      <c r="A8" s="13" t="s">
        <v>340</v>
      </c>
      <c r="C8" s="13" t="s">
        <v>35</v>
      </c>
      <c r="F8" s="13" t="s">
        <v>35</v>
      </c>
    </row>
    <row r="9" spans="1:13" s="13" customFormat="1">
      <c r="A9" s="13" t="s">
        <v>341</v>
      </c>
      <c r="C9" s="13" t="s">
        <v>36</v>
      </c>
      <c r="F9" s="13" t="s">
        <v>36</v>
      </c>
    </row>
    <row r="10" spans="1:13" s="13" customFormat="1" ht="15" customHeight="1">
      <c r="A10" s="13" t="s">
        <v>393</v>
      </c>
      <c r="C10" s="13" t="s">
        <v>37</v>
      </c>
      <c r="F10" s="13" t="s">
        <v>37</v>
      </c>
    </row>
    <row r="11" spans="1:13" s="13" customFormat="1">
      <c r="C11" s="13" t="s">
        <v>38</v>
      </c>
      <c r="F11" s="13" t="s">
        <v>38</v>
      </c>
    </row>
    <row r="12" spans="1:13" s="13" customFormat="1">
      <c r="F12" s="13" t="s">
        <v>39</v>
      </c>
    </row>
    <row r="13" spans="1:13" s="13" customFormat="1"/>
    <row r="14" spans="1:13" s="13" customFormat="1" ht="21" customHeight="1">
      <c r="A14" s="13" t="s">
        <v>359</v>
      </c>
      <c r="B14" s="14"/>
      <c r="C14" s="14"/>
      <c r="D14" s="14"/>
      <c r="E14" s="14"/>
      <c r="F14" s="14"/>
      <c r="G14" s="15"/>
    </row>
    <row r="15" spans="1:13" s="13" customFormat="1" ht="17.25" customHeight="1"/>
    <row r="16" spans="1:13" s="13" customFormat="1" ht="17.25" customHeight="1" thickBot="1">
      <c r="A16" s="21" t="s">
        <v>40</v>
      </c>
      <c r="K16" s="21"/>
    </row>
    <row r="17" spans="1:13" s="13" customFormat="1" ht="17.25" customHeight="1" thickBot="1">
      <c r="A17" s="22" t="s">
        <v>15</v>
      </c>
      <c r="B17" s="23" t="s">
        <v>16</v>
      </c>
      <c r="C17" s="24" t="s">
        <v>20</v>
      </c>
      <c r="D17" s="25" t="s">
        <v>19</v>
      </c>
    </row>
    <row r="18" spans="1:13" s="13" customFormat="1" ht="17.25" customHeight="1" thickBot="1">
      <c r="A18" s="26" t="s">
        <v>11</v>
      </c>
      <c r="B18" s="27">
        <v>30</v>
      </c>
      <c r="C18" s="28">
        <v>15</v>
      </c>
      <c r="D18" s="27">
        <v>8</v>
      </c>
    </row>
    <row r="19" spans="1:13" s="13" customFormat="1" ht="15" thickBot="1">
      <c r="A19" s="26" t="s">
        <v>12</v>
      </c>
      <c r="B19" s="27">
        <v>15</v>
      </c>
      <c r="C19" s="28">
        <v>8</v>
      </c>
      <c r="D19" s="27"/>
    </row>
    <row r="20" spans="1:13" s="13" customFormat="1" ht="19.5" customHeight="1" thickBot="1">
      <c r="A20" s="29" t="s">
        <v>13</v>
      </c>
      <c r="B20" s="30">
        <v>8</v>
      </c>
      <c r="C20" s="31"/>
      <c r="D20" s="30"/>
      <c r="G20" s="15"/>
      <c r="H20" s="15"/>
      <c r="I20" s="15"/>
      <c r="J20" s="14"/>
      <c r="L20" s="14"/>
      <c r="M20" s="14"/>
    </row>
    <row r="21" spans="1:13" s="13" customFormat="1"/>
    <row r="22" spans="1:13" s="13" customFormat="1">
      <c r="A22" s="13" t="s">
        <v>45</v>
      </c>
    </row>
    <row r="23" spans="1:13" s="13" customFormat="1" ht="15" customHeight="1">
      <c r="A23" s="32" t="s">
        <v>42</v>
      </c>
      <c r="B23" s="33"/>
      <c r="C23" s="33"/>
      <c r="D23" s="33"/>
      <c r="E23" s="33"/>
      <c r="F23" s="33"/>
      <c r="G23" s="15"/>
    </row>
    <row r="24" spans="1:13" s="13" customFormat="1"/>
    <row r="25" spans="1:13" s="13" customFormat="1" ht="15.6">
      <c r="A25" s="34" t="s">
        <v>21</v>
      </c>
    </row>
    <row r="26" spans="1:13" s="13" customFormat="1">
      <c r="A26" s="13" t="s">
        <v>41</v>
      </c>
    </row>
    <row r="27" spans="1:13" s="13" customFormat="1">
      <c r="A27" s="13" t="s">
        <v>22</v>
      </c>
    </row>
    <row r="28" spans="1:13" s="13" customFormat="1">
      <c r="A28" s="13" t="s">
        <v>23</v>
      </c>
    </row>
    <row r="29" spans="1:13" s="13" customFormat="1">
      <c r="A29" s="13" t="s">
        <v>423</v>
      </c>
    </row>
    <row r="32" spans="1:13" s="13" customFormat="1" ht="15.6">
      <c r="A32" s="34" t="s">
        <v>402</v>
      </c>
      <c r="B32" s="120"/>
      <c r="C32" s="120"/>
      <c r="D32" s="120"/>
      <c r="E32" s="120"/>
      <c r="F32" s="120"/>
    </row>
    <row r="33" spans="1:6" s="13" customFormat="1">
      <c r="A33" s="120" t="s">
        <v>403</v>
      </c>
      <c r="B33" s="120"/>
      <c r="C33" s="120"/>
      <c r="D33" s="120"/>
      <c r="E33" s="120"/>
      <c r="F33" s="120"/>
    </row>
    <row r="34" spans="1:6" s="13" customFormat="1">
      <c r="A34" s="120" t="s">
        <v>404</v>
      </c>
      <c r="B34" s="120"/>
      <c r="C34" s="120"/>
      <c r="D34" s="120"/>
      <c r="E34" s="120"/>
      <c r="F34" s="120"/>
    </row>
    <row r="35" spans="1:6" s="13" customFormat="1">
      <c r="A35" s="120" t="s">
        <v>411</v>
      </c>
      <c r="B35" s="120"/>
      <c r="C35" s="120"/>
      <c r="D35" s="120"/>
      <c r="E35" s="120"/>
      <c r="F35" s="120"/>
    </row>
    <row r="36" spans="1:6" s="13" customFormat="1">
      <c r="A36" s="120"/>
      <c r="B36" s="120"/>
      <c r="C36" s="120"/>
      <c r="D36" s="120"/>
      <c r="E36" s="120"/>
      <c r="F36" s="120"/>
    </row>
    <row r="37" spans="1:6" s="13" customFormat="1">
      <c r="A37" s="121" t="s">
        <v>405</v>
      </c>
      <c r="B37" s="120"/>
      <c r="C37" s="120"/>
      <c r="D37" s="120"/>
      <c r="E37" s="120"/>
      <c r="F37" s="120"/>
    </row>
    <row r="38" spans="1:6" s="13" customFormat="1">
      <c r="A38" s="120"/>
      <c r="B38" s="120"/>
      <c r="C38" s="120"/>
      <c r="D38" s="120"/>
      <c r="E38" s="120"/>
      <c r="F38" s="120"/>
    </row>
    <row r="39" spans="1:6" s="13" customFormat="1">
      <c r="A39" s="120"/>
      <c r="B39" s="120"/>
      <c r="C39" s="120"/>
      <c r="D39" s="120"/>
      <c r="E39" s="120"/>
      <c r="F39" s="120"/>
    </row>
    <row r="40" spans="1:6" s="13" customFormat="1">
      <c r="A40" s="121" t="s">
        <v>406</v>
      </c>
      <c r="B40" s="120"/>
      <c r="C40" s="120"/>
      <c r="D40" s="120"/>
      <c r="E40" s="120"/>
      <c r="F40" s="120"/>
    </row>
    <row r="41" spans="1:6" s="13" customFormat="1">
      <c r="A41" s="120" t="s">
        <v>407</v>
      </c>
      <c r="B41" s="120"/>
      <c r="C41" s="120"/>
      <c r="D41" s="120"/>
      <c r="E41" s="120"/>
      <c r="F41" s="120"/>
    </row>
    <row r="42" spans="1:6" s="13" customFormat="1">
      <c r="A42" s="120" t="s">
        <v>408</v>
      </c>
      <c r="B42" s="120"/>
      <c r="C42" s="120"/>
      <c r="D42" s="120"/>
      <c r="E42" s="120"/>
      <c r="F42" s="120"/>
    </row>
    <row r="43" spans="1:6" s="13" customFormat="1">
      <c r="A43" s="120" t="s">
        <v>409</v>
      </c>
      <c r="B43" s="120"/>
      <c r="C43" s="120"/>
      <c r="D43" s="120"/>
      <c r="E43" s="120"/>
      <c r="F43" s="120"/>
    </row>
    <row r="44" spans="1:6" s="13" customFormat="1">
      <c r="A44" s="120" t="s">
        <v>410</v>
      </c>
      <c r="B44" s="120"/>
      <c r="C44" s="120"/>
      <c r="D44" s="120"/>
      <c r="E44" s="120"/>
      <c r="F44" s="120"/>
    </row>
  </sheetData>
  <mergeCells count="2">
    <mergeCell ref="A5:F5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35"/>
  <sheetViews>
    <sheetView zoomScaleNormal="100" workbookViewId="0">
      <selection activeCell="I26" sqref="I26"/>
    </sheetView>
  </sheetViews>
  <sheetFormatPr baseColWidth="10" defaultRowHeight="15"/>
  <cols>
    <col min="1" max="1" width="3.88671875" customWidth="1"/>
    <col min="2" max="2" width="34" customWidth="1"/>
    <col min="3" max="3" width="11.88671875" customWidth="1"/>
    <col min="4" max="4" width="15.6640625" customWidth="1"/>
    <col min="5" max="5" width="15.6640625" style="6" customWidth="1"/>
    <col min="6" max="9" width="15.6640625" customWidth="1"/>
    <col min="10" max="10" width="18" customWidth="1"/>
    <col min="11" max="11" width="14.554687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21.75" customHeight="1">
      <c r="A7" s="187" t="s">
        <v>229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ht="21.75" customHeight="1" thickBot="1">
      <c r="A8" s="1"/>
      <c r="B8" s="188" t="s">
        <v>412</v>
      </c>
      <c r="C8" s="188"/>
      <c r="D8" s="188"/>
      <c r="E8" s="5"/>
      <c r="F8" s="7"/>
      <c r="H8" s="5"/>
      <c r="I8" s="5"/>
      <c r="J8" s="5"/>
      <c r="K8" s="5"/>
    </row>
    <row r="9" spans="1:12" s="46" customFormat="1" ht="41.25" customHeight="1" thickBot="1">
      <c r="A9" s="37" t="s">
        <v>0</v>
      </c>
      <c r="B9" s="38" t="s">
        <v>10</v>
      </c>
      <c r="C9" s="130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</row>
    <row r="10" spans="1:12" s="13" customFormat="1" ht="18" customHeight="1">
      <c r="A10" s="87">
        <v>1</v>
      </c>
      <c r="B10" s="131" t="s">
        <v>422</v>
      </c>
      <c r="C10" s="170">
        <v>19</v>
      </c>
      <c r="D10" s="164"/>
      <c r="E10" s="165"/>
      <c r="F10" s="105">
        <v>50</v>
      </c>
      <c r="G10" s="56"/>
      <c r="H10" s="55">
        <v>30</v>
      </c>
      <c r="I10" s="55">
        <v>30</v>
      </c>
      <c r="J10" s="47"/>
      <c r="K10" s="47"/>
      <c r="L10" s="57">
        <f t="shared" ref="L10:L50" si="0">SUM(D10:K10)</f>
        <v>110</v>
      </c>
    </row>
    <row r="11" spans="1:12" s="13" customFormat="1" ht="18" customHeight="1">
      <c r="A11" s="90">
        <v>2</v>
      </c>
      <c r="B11" s="131" t="s">
        <v>228</v>
      </c>
      <c r="C11" s="141">
        <v>17</v>
      </c>
      <c r="D11" s="55">
        <v>50</v>
      </c>
      <c r="E11" s="166"/>
      <c r="F11" s="107"/>
      <c r="G11" s="56"/>
      <c r="H11" s="56"/>
      <c r="I11" s="56"/>
      <c r="J11" s="56"/>
      <c r="K11" s="55">
        <v>30</v>
      </c>
      <c r="L11" s="57">
        <f t="shared" si="0"/>
        <v>80</v>
      </c>
    </row>
    <row r="12" spans="1:12" s="13" customFormat="1" ht="18" customHeight="1">
      <c r="A12" s="87">
        <v>3</v>
      </c>
      <c r="B12" s="131" t="s">
        <v>225</v>
      </c>
      <c r="C12" s="141">
        <v>1</v>
      </c>
      <c r="D12" s="55">
        <v>30</v>
      </c>
      <c r="E12" s="55">
        <v>50</v>
      </c>
      <c r="F12" s="107"/>
      <c r="G12" s="56"/>
      <c r="H12" s="56"/>
      <c r="I12" s="56"/>
      <c r="J12" s="56"/>
      <c r="K12" s="56"/>
      <c r="L12" s="57">
        <f t="shared" si="0"/>
        <v>80</v>
      </c>
    </row>
    <row r="13" spans="1:12" s="13" customFormat="1" ht="18" customHeight="1">
      <c r="A13" s="90">
        <v>4</v>
      </c>
      <c r="B13" s="125" t="s">
        <v>214</v>
      </c>
      <c r="C13" s="169">
        <v>38</v>
      </c>
      <c r="D13" s="55">
        <v>0</v>
      </c>
      <c r="E13" s="55">
        <v>8</v>
      </c>
      <c r="F13" s="55">
        <v>15</v>
      </c>
      <c r="G13" s="55">
        <v>15</v>
      </c>
      <c r="H13" s="55">
        <v>8</v>
      </c>
      <c r="I13" s="55">
        <v>8</v>
      </c>
      <c r="J13" s="55">
        <v>8</v>
      </c>
      <c r="K13" s="55">
        <v>8</v>
      </c>
      <c r="L13" s="57">
        <f t="shared" si="0"/>
        <v>70</v>
      </c>
    </row>
    <row r="14" spans="1:12" s="13" customFormat="1" ht="18" customHeight="1">
      <c r="A14" s="87">
        <v>5</v>
      </c>
      <c r="B14" s="131" t="s">
        <v>213</v>
      </c>
      <c r="C14" s="141">
        <v>4</v>
      </c>
      <c r="D14" s="55">
        <v>15</v>
      </c>
      <c r="E14" s="107"/>
      <c r="F14" s="55">
        <v>15</v>
      </c>
      <c r="G14" s="55">
        <v>30</v>
      </c>
      <c r="H14" s="56"/>
      <c r="I14" s="55">
        <v>8</v>
      </c>
      <c r="J14" s="56"/>
      <c r="K14" s="56"/>
      <c r="L14" s="57">
        <f t="shared" si="0"/>
        <v>68</v>
      </c>
    </row>
    <row r="15" spans="1:12" s="13" customFormat="1" ht="18" customHeight="1">
      <c r="A15" s="87">
        <v>6</v>
      </c>
      <c r="B15" s="131" t="s">
        <v>358</v>
      </c>
      <c r="C15" s="141">
        <v>1</v>
      </c>
      <c r="D15" s="103"/>
      <c r="E15" s="104"/>
      <c r="F15" s="103"/>
      <c r="G15" s="103"/>
      <c r="H15" s="103"/>
      <c r="I15" s="55">
        <v>50</v>
      </c>
      <c r="J15" s="47"/>
      <c r="K15" s="55">
        <v>8</v>
      </c>
      <c r="L15" s="57">
        <f t="shared" si="0"/>
        <v>58</v>
      </c>
    </row>
    <row r="16" spans="1:12" s="13" customFormat="1" ht="18" customHeight="1">
      <c r="A16" s="90">
        <v>7</v>
      </c>
      <c r="B16" s="125" t="s">
        <v>329</v>
      </c>
      <c r="C16" s="169">
        <v>0</v>
      </c>
      <c r="D16" s="47"/>
      <c r="E16" s="48"/>
      <c r="F16" s="47"/>
      <c r="G16" s="55">
        <v>50</v>
      </c>
      <c r="H16" s="47"/>
      <c r="I16" s="47"/>
      <c r="J16" s="47"/>
      <c r="K16" s="47"/>
      <c r="L16" s="57">
        <f t="shared" si="0"/>
        <v>50</v>
      </c>
    </row>
    <row r="17" spans="1:12" s="13" customFormat="1" ht="18" customHeight="1">
      <c r="A17" s="87">
        <v>8</v>
      </c>
      <c r="B17" s="131" t="s">
        <v>227</v>
      </c>
      <c r="C17" s="141">
        <v>11</v>
      </c>
      <c r="D17" s="55">
        <v>0</v>
      </c>
      <c r="E17" s="55">
        <v>30</v>
      </c>
      <c r="F17" s="107"/>
      <c r="G17" s="55">
        <v>15</v>
      </c>
      <c r="H17" s="56"/>
      <c r="I17" s="55">
        <v>0</v>
      </c>
      <c r="J17" s="56"/>
      <c r="K17" s="56"/>
      <c r="L17" s="57">
        <f t="shared" si="0"/>
        <v>45</v>
      </c>
    </row>
    <row r="18" spans="1:12" s="13" customFormat="1" ht="18" customHeight="1">
      <c r="A18" s="90">
        <v>9</v>
      </c>
      <c r="B18" s="131" t="s">
        <v>212</v>
      </c>
      <c r="C18" s="141">
        <v>2</v>
      </c>
      <c r="D18" s="55">
        <v>4</v>
      </c>
      <c r="E18" s="55">
        <v>5</v>
      </c>
      <c r="F18" s="55">
        <v>2</v>
      </c>
      <c r="G18" s="56"/>
      <c r="H18" s="55">
        <v>15</v>
      </c>
      <c r="I18" s="55">
        <v>1</v>
      </c>
      <c r="J18" s="56"/>
      <c r="K18" s="55">
        <v>15</v>
      </c>
      <c r="L18" s="57">
        <f t="shared" si="0"/>
        <v>42</v>
      </c>
    </row>
    <row r="19" spans="1:12" s="13" customFormat="1" ht="18" customHeight="1">
      <c r="A19" s="87">
        <v>10</v>
      </c>
      <c r="B19" s="131" t="s">
        <v>224</v>
      </c>
      <c r="C19" s="141">
        <v>2</v>
      </c>
      <c r="D19" s="55">
        <v>15</v>
      </c>
      <c r="E19" s="55">
        <v>8</v>
      </c>
      <c r="F19" s="55">
        <v>8</v>
      </c>
      <c r="G19" s="55">
        <v>8</v>
      </c>
      <c r="H19" s="56"/>
      <c r="I19" s="56"/>
      <c r="J19" s="56"/>
      <c r="K19" s="56"/>
      <c r="L19" s="57">
        <f t="shared" si="0"/>
        <v>39</v>
      </c>
    </row>
    <row r="20" spans="1:12" s="13" customFormat="1" ht="18" customHeight="1">
      <c r="A20" s="87">
        <v>11</v>
      </c>
      <c r="B20" s="125" t="s">
        <v>209</v>
      </c>
      <c r="C20" s="138">
        <v>8</v>
      </c>
      <c r="D20" s="55">
        <v>0</v>
      </c>
      <c r="E20" s="56"/>
      <c r="F20" s="56"/>
      <c r="G20" s="56"/>
      <c r="H20" s="56"/>
      <c r="I20" s="55">
        <v>0</v>
      </c>
      <c r="J20" s="55">
        <v>30</v>
      </c>
      <c r="K20" s="56"/>
      <c r="L20" s="57">
        <f t="shared" si="0"/>
        <v>30</v>
      </c>
    </row>
    <row r="21" spans="1:12" s="13" customFormat="1" ht="18" customHeight="1">
      <c r="A21" s="90">
        <v>12</v>
      </c>
      <c r="B21" s="125" t="s">
        <v>226</v>
      </c>
      <c r="C21" s="138">
        <v>1</v>
      </c>
      <c r="D21" s="55">
        <v>0</v>
      </c>
      <c r="E21" s="107"/>
      <c r="F21" s="55">
        <v>30</v>
      </c>
      <c r="G21" s="89"/>
      <c r="H21" s="56"/>
      <c r="I21" s="56"/>
      <c r="J21" s="56"/>
      <c r="K21" s="56"/>
      <c r="L21" s="57">
        <f t="shared" si="0"/>
        <v>30</v>
      </c>
    </row>
    <row r="22" spans="1:12" s="13" customFormat="1" ht="18" customHeight="1">
      <c r="A22" s="87">
        <v>13</v>
      </c>
      <c r="B22" s="125" t="s">
        <v>217</v>
      </c>
      <c r="C22" s="138">
        <v>0</v>
      </c>
      <c r="D22" s="55">
        <v>2</v>
      </c>
      <c r="E22" s="55">
        <v>8</v>
      </c>
      <c r="F22" s="55">
        <v>9</v>
      </c>
      <c r="G22" s="55">
        <v>8</v>
      </c>
      <c r="H22" s="56"/>
      <c r="I22" s="55">
        <v>2</v>
      </c>
      <c r="J22" s="56"/>
      <c r="K22" s="56"/>
      <c r="L22" s="57">
        <f t="shared" si="0"/>
        <v>29</v>
      </c>
    </row>
    <row r="23" spans="1:12" s="13" customFormat="1" ht="18" customHeight="1">
      <c r="A23" s="90">
        <v>14</v>
      </c>
      <c r="B23" s="125" t="s">
        <v>332</v>
      </c>
      <c r="C23" s="138">
        <v>0</v>
      </c>
      <c r="D23" s="56"/>
      <c r="E23" s="56"/>
      <c r="F23" s="56"/>
      <c r="G23" s="55">
        <v>3</v>
      </c>
      <c r="H23" s="55">
        <v>8</v>
      </c>
      <c r="I23" s="55">
        <v>15</v>
      </c>
      <c r="J23" s="56"/>
      <c r="K23" s="55">
        <v>0</v>
      </c>
      <c r="L23" s="57">
        <f t="shared" si="0"/>
        <v>26</v>
      </c>
    </row>
    <row r="24" spans="1:12" s="13" customFormat="1" ht="18" customHeight="1">
      <c r="A24" s="87">
        <v>15</v>
      </c>
      <c r="B24" s="125" t="s">
        <v>294</v>
      </c>
      <c r="C24" s="138"/>
      <c r="D24" s="56"/>
      <c r="E24" s="55">
        <v>15</v>
      </c>
      <c r="F24" s="55">
        <v>8</v>
      </c>
      <c r="G24" s="55">
        <v>1</v>
      </c>
      <c r="H24" s="56"/>
      <c r="I24" s="56"/>
      <c r="J24" s="56"/>
      <c r="K24" s="56"/>
      <c r="L24" s="57">
        <f t="shared" si="0"/>
        <v>24</v>
      </c>
    </row>
    <row r="25" spans="1:12" s="13" customFormat="1" ht="18" customHeight="1">
      <c r="A25" s="87">
        <v>16</v>
      </c>
      <c r="B25" s="125" t="s">
        <v>210</v>
      </c>
      <c r="C25" s="138"/>
      <c r="D25" s="55">
        <v>8</v>
      </c>
      <c r="E25" s="55">
        <v>15</v>
      </c>
      <c r="F25" s="56"/>
      <c r="G25" s="56"/>
      <c r="H25" s="56"/>
      <c r="I25" s="55">
        <v>0</v>
      </c>
      <c r="J25" s="56"/>
      <c r="K25" s="56"/>
      <c r="L25" s="57">
        <f t="shared" si="0"/>
        <v>23</v>
      </c>
    </row>
    <row r="26" spans="1:12" s="13" customFormat="1" ht="18" customHeight="1">
      <c r="A26" s="90">
        <v>17</v>
      </c>
      <c r="B26" s="125" t="s">
        <v>222</v>
      </c>
      <c r="C26" s="138"/>
      <c r="D26" s="55">
        <v>4</v>
      </c>
      <c r="E26" s="56"/>
      <c r="F26" s="55">
        <v>8</v>
      </c>
      <c r="G26" s="89"/>
      <c r="H26" s="56"/>
      <c r="I26" s="55">
        <v>8</v>
      </c>
      <c r="J26" s="56"/>
      <c r="K26" s="55">
        <v>1</v>
      </c>
      <c r="L26" s="57">
        <f t="shared" si="0"/>
        <v>21</v>
      </c>
    </row>
    <row r="27" spans="1:12" s="13" customFormat="1" ht="18" customHeight="1">
      <c r="A27" s="87">
        <v>18</v>
      </c>
      <c r="B27" s="125" t="s">
        <v>230</v>
      </c>
      <c r="C27" s="138"/>
      <c r="D27" s="55">
        <v>0</v>
      </c>
      <c r="E27" s="55">
        <v>8</v>
      </c>
      <c r="F27" s="56"/>
      <c r="G27" s="55">
        <v>0</v>
      </c>
      <c r="H27" s="56"/>
      <c r="I27" s="55">
        <v>8</v>
      </c>
      <c r="J27" s="55">
        <v>0</v>
      </c>
      <c r="K27" s="55">
        <v>0</v>
      </c>
      <c r="L27" s="57">
        <f t="shared" si="0"/>
        <v>16</v>
      </c>
    </row>
    <row r="28" spans="1:12" s="13" customFormat="1" ht="18" customHeight="1">
      <c r="A28" s="90">
        <v>19</v>
      </c>
      <c r="B28" s="125" t="s">
        <v>375</v>
      </c>
      <c r="C28" s="138"/>
      <c r="D28" s="56"/>
      <c r="E28" s="56"/>
      <c r="F28" s="56"/>
      <c r="G28" s="56"/>
      <c r="H28" s="89"/>
      <c r="I28" s="56"/>
      <c r="J28" s="55">
        <v>15</v>
      </c>
      <c r="K28" s="56"/>
      <c r="L28" s="57">
        <f t="shared" si="0"/>
        <v>15</v>
      </c>
    </row>
    <row r="29" spans="1:12" s="13" customFormat="1" ht="18" customHeight="1">
      <c r="A29" s="87">
        <v>20</v>
      </c>
      <c r="B29" s="125" t="s">
        <v>215</v>
      </c>
      <c r="C29" s="138"/>
      <c r="D29" s="55">
        <v>8</v>
      </c>
      <c r="E29" s="55">
        <v>7</v>
      </c>
      <c r="F29" s="56"/>
      <c r="G29" s="56"/>
      <c r="H29" s="56"/>
      <c r="I29" s="56"/>
      <c r="J29" s="56"/>
      <c r="K29" s="56"/>
      <c r="L29" s="57">
        <f t="shared" si="0"/>
        <v>15</v>
      </c>
    </row>
    <row r="30" spans="1:12" s="13" customFormat="1" ht="18" customHeight="1">
      <c r="A30" s="87">
        <v>21</v>
      </c>
      <c r="B30" s="125" t="s">
        <v>292</v>
      </c>
      <c r="C30" s="138"/>
      <c r="D30" s="56"/>
      <c r="E30" s="55">
        <v>0</v>
      </c>
      <c r="F30" s="55">
        <v>3</v>
      </c>
      <c r="G30" s="55">
        <v>8</v>
      </c>
      <c r="H30" s="89"/>
      <c r="I30" s="55">
        <v>2</v>
      </c>
      <c r="J30" s="56"/>
      <c r="K30" s="56"/>
      <c r="L30" s="57">
        <f t="shared" si="0"/>
        <v>13</v>
      </c>
    </row>
    <row r="31" spans="1:12" s="13" customFormat="1" ht="18" customHeight="1">
      <c r="A31" s="90">
        <v>22</v>
      </c>
      <c r="B31" s="125" t="s">
        <v>219</v>
      </c>
      <c r="C31" s="138"/>
      <c r="D31" s="55">
        <v>4</v>
      </c>
      <c r="E31" s="55">
        <v>4</v>
      </c>
      <c r="F31" s="55">
        <v>0</v>
      </c>
      <c r="G31" s="89"/>
      <c r="H31" s="56"/>
      <c r="I31" s="56"/>
      <c r="J31" s="56"/>
      <c r="K31" s="56"/>
      <c r="L31" s="57">
        <f t="shared" si="0"/>
        <v>8</v>
      </c>
    </row>
    <row r="32" spans="1:12" s="13" customFormat="1" ht="18" customHeight="1">
      <c r="A32" s="87">
        <v>23</v>
      </c>
      <c r="B32" s="125" t="s">
        <v>328</v>
      </c>
      <c r="C32" s="138"/>
      <c r="D32" s="47"/>
      <c r="E32" s="48"/>
      <c r="F32" s="94"/>
      <c r="G32" s="55">
        <v>8</v>
      </c>
      <c r="H32" s="102"/>
      <c r="I32" s="56"/>
      <c r="J32" s="47"/>
      <c r="K32" s="56"/>
      <c r="L32" s="57">
        <f t="shared" si="0"/>
        <v>8</v>
      </c>
    </row>
    <row r="33" spans="1:12" s="13" customFormat="1" ht="18" customHeight="1">
      <c r="A33" s="90">
        <v>24</v>
      </c>
      <c r="B33" s="127" t="s">
        <v>220</v>
      </c>
      <c r="C33" s="138"/>
      <c r="D33" s="55">
        <v>4</v>
      </c>
      <c r="E33" s="55">
        <v>4</v>
      </c>
      <c r="F33" s="56"/>
      <c r="G33" s="56"/>
      <c r="H33" s="56"/>
      <c r="I33" s="56"/>
      <c r="J33" s="56"/>
      <c r="K33" s="56"/>
      <c r="L33" s="57">
        <f t="shared" si="0"/>
        <v>8</v>
      </c>
    </row>
    <row r="34" spans="1:12" s="13" customFormat="1" ht="18" customHeight="1">
      <c r="A34" s="87">
        <v>25</v>
      </c>
      <c r="B34" s="58" t="s">
        <v>207</v>
      </c>
      <c r="C34" s="54"/>
      <c r="D34" s="55">
        <v>8</v>
      </c>
      <c r="E34" s="56"/>
      <c r="F34" s="55">
        <v>0</v>
      </c>
      <c r="G34" s="56"/>
      <c r="H34" s="89"/>
      <c r="I34" s="55">
        <v>0</v>
      </c>
      <c r="J34" s="56"/>
      <c r="K34" s="56"/>
      <c r="L34" s="57">
        <f t="shared" si="0"/>
        <v>8</v>
      </c>
    </row>
    <row r="35" spans="1:12" s="13" customFormat="1" ht="18" customHeight="1">
      <c r="A35" s="87">
        <v>26</v>
      </c>
      <c r="B35" s="58" t="s">
        <v>216</v>
      </c>
      <c r="C35" s="54"/>
      <c r="D35" s="55">
        <v>2</v>
      </c>
      <c r="E35" s="55">
        <v>4</v>
      </c>
      <c r="F35" s="56"/>
      <c r="G35" s="56"/>
      <c r="H35" s="89"/>
      <c r="I35" s="56"/>
      <c r="J35" s="56"/>
      <c r="K35" s="55">
        <v>0</v>
      </c>
      <c r="L35" s="57">
        <f t="shared" si="0"/>
        <v>6</v>
      </c>
    </row>
    <row r="36" spans="1:12" s="13" customFormat="1" ht="18" customHeight="1">
      <c r="A36" s="90">
        <v>27</v>
      </c>
      <c r="B36" s="58" t="s">
        <v>293</v>
      </c>
      <c r="C36" s="54"/>
      <c r="D36" s="56"/>
      <c r="E36" s="55">
        <v>5</v>
      </c>
      <c r="F36" s="55">
        <v>0</v>
      </c>
      <c r="G36" s="89"/>
      <c r="H36" s="56"/>
      <c r="I36" s="56"/>
      <c r="J36" s="56"/>
      <c r="K36" s="56"/>
      <c r="L36" s="57">
        <f t="shared" si="0"/>
        <v>5</v>
      </c>
    </row>
    <row r="37" spans="1:12" s="13" customFormat="1" ht="18" customHeight="1">
      <c r="A37" s="87">
        <v>28</v>
      </c>
      <c r="B37" s="58" t="s">
        <v>218</v>
      </c>
      <c r="C37" s="54"/>
      <c r="D37" s="55">
        <v>4</v>
      </c>
      <c r="E37" s="56"/>
      <c r="F37" s="56"/>
      <c r="G37" s="56"/>
      <c r="H37" s="56"/>
      <c r="I37" s="56"/>
      <c r="J37" s="56"/>
      <c r="K37" s="56"/>
      <c r="L37" s="57">
        <f t="shared" si="0"/>
        <v>4</v>
      </c>
    </row>
    <row r="38" spans="1:12" s="13" customFormat="1" ht="18" customHeight="1">
      <c r="A38" s="90">
        <v>29</v>
      </c>
      <c r="B38" s="58" t="s">
        <v>295</v>
      </c>
      <c r="C38" s="54"/>
      <c r="D38" s="56"/>
      <c r="E38" s="55">
        <v>2</v>
      </c>
      <c r="F38" s="56"/>
      <c r="G38" s="89"/>
      <c r="H38" s="56"/>
      <c r="I38" s="56"/>
      <c r="J38" s="56"/>
      <c r="K38" s="56"/>
      <c r="L38" s="57">
        <f t="shared" si="0"/>
        <v>2</v>
      </c>
    </row>
    <row r="39" spans="1:12" s="13" customFormat="1" ht="18" customHeight="1">
      <c r="A39" s="87">
        <v>30</v>
      </c>
      <c r="B39" s="58" t="s">
        <v>333</v>
      </c>
      <c r="C39" s="58"/>
      <c r="D39" s="60"/>
      <c r="E39" s="60"/>
      <c r="F39" s="60"/>
      <c r="G39" s="55">
        <v>2</v>
      </c>
      <c r="H39" s="61">
        <v>0</v>
      </c>
      <c r="I39" s="56"/>
      <c r="J39" s="60"/>
      <c r="K39" s="60"/>
      <c r="L39" s="57">
        <f t="shared" si="0"/>
        <v>2</v>
      </c>
    </row>
    <row r="40" spans="1:12" s="13" customFormat="1" ht="18" customHeight="1">
      <c r="A40" s="87">
        <v>31</v>
      </c>
      <c r="B40" s="58" t="s">
        <v>376</v>
      </c>
      <c r="C40" s="58"/>
      <c r="D40" s="49"/>
      <c r="E40" s="50"/>
      <c r="F40" s="59"/>
      <c r="G40" s="56"/>
      <c r="H40" s="49"/>
      <c r="I40" s="47"/>
      <c r="J40" s="61">
        <v>1</v>
      </c>
      <c r="K40" s="60"/>
      <c r="L40" s="57">
        <f t="shared" si="0"/>
        <v>1</v>
      </c>
    </row>
    <row r="41" spans="1:12" s="13" customFormat="1" ht="18" customHeight="1">
      <c r="A41" s="90">
        <v>32</v>
      </c>
      <c r="B41" s="58" t="s">
        <v>208</v>
      </c>
      <c r="C41" s="58"/>
      <c r="D41" s="61">
        <v>0</v>
      </c>
      <c r="E41" s="61">
        <v>1</v>
      </c>
      <c r="F41" s="60"/>
      <c r="G41" s="55">
        <v>0</v>
      </c>
      <c r="H41" s="100"/>
      <c r="I41" s="56"/>
      <c r="J41" s="60"/>
      <c r="K41" s="60"/>
      <c r="L41" s="57">
        <f t="shared" si="0"/>
        <v>1</v>
      </c>
    </row>
    <row r="42" spans="1:12" s="13" customFormat="1" ht="18" customHeight="1">
      <c r="A42" s="87">
        <v>33</v>
      </c>
      <c r="B42" s="58" t="s">
        <v>297</v>
      </c>
      <c r="C42" s="58"/>
      <c r="D42" s="60"/>
      <c r="E42" s="61">
        <v>0</v>
      </c>
      <c r="F42" s="60"/>
      <c r="G42" s="89"/>
      <c r="H42" s="60"/>
      <c r="I42" s="60"/>
      <c r="J42" s="60"/>
      <c r="K42" s="60"/>
      <c r="L42" s="57">
        <f t="shared" si="0"/>
        <v>0</v>
      </c>
    </row>
    <row r="43" spans="1:12" s="13" customFormat="1" ht="18" customHeight="1">
      <c r="A43" s="90">
        <v>34</v>
      </c>
      <c r="B43" s="58" t="s">
        <v>377</v>
      </c>
      <c r="C43" s="58"/>
      <c r="D43" s="60"/>
      <c r="E43" s="60"/>
      <c r="F43" s="60"/>
      <c r="G43" s="56"/>
      <c r="H43" s="100"/>
      <c r="I43" s="60"/>
      <c r="J43" s="61">
        <v>0</v>
      </c>
      <c r="K43" s="60"/>
      <c r="L43" s="57">
        <f t="shared" si="0"/>
        <v>0</v>
      </c>
    </row>
    <row r="44" spans="1:12" s="13" customFormat="1" ht="18" customHeight="1">
      <c r="A44" s="87">
        <v>35</v>
      </c>
      <c r="B44" s="58" t="s">
        <v>357</v>
      </c>
      <c r="C44" s="58"/>
      <c r="D44" s="49"/>
      <c r="E44" s="50"/>
      <c r="F44" s="49"/>
      <c r="G44" s="103"/>
      <c r="H44" s="73"/>
      <c r="I44" s="61">
        <v>0</v>
      </c>
      <c r="J44" s="49"/>
      <c r="K44" s="60"/>
      <c r="L44" s="57">
        <f t="shared" si="0"/>
        <v>0</v>
      </c>
    </row>
    <row r="45" spans="1:12" s="13" customFormat="1" ht="18" customHeight="1">
      <c r="A45" s="87">
        <v>36</v>
      </c>
      <c r="B45" s="58" t="s">
        <v>296</v>
      </c>
      <c r="C45" s="58"/>
      <c r="D45" s="60"/>
      <c r="E45" s="61">
        <v>0</v>
      </c>
      <c r="F45" s="60"/>
      <c r="G45" s="100"/>
      <c r="H45" s="60"/>
      <c r="I45" s="60"/>
      <c r="J45" s="60"/>
      <c r="K45" s="60"/>
      <c r="L45" s="57">
        <f t="shared" si="0"/>
        <v>0</v>
      </c>
    </row>
    <row r="46" spans="1:12" s="13" customFormat="1" ht="18" customHeight="1">
      <c r="A46" s="90">
        <v>37</v>
      </c>
      <c r="B46" s="167" t="s">
        <v>231</v>
      </c>
      <c r="C46" s="167"/>
      <c r="D46" s="61">
        <v>0</v>
      </c>
      <c r="E46" s="60"/>
      <c r="F46" s="60"/>
      <c r="G46" s="60"/>
      <c r="H46" s="60"/>
      <c r="I46" s="60"/>
      <c r="J46" s="60"/>
      <c r="K46" s="60"/>
      <c r="L46" s="57">
        <f t="shared" si="0"/>
        <v>0</v>
      </c>
    </row>
    <row r="47" spans="1:12" s="13" customFormat="1" ht="18" customHeight="1">
      <c r="A47" s="87">
        <v>38</v>
      </c>
      <c r="B47" s="58" t="s">
        <v>211</v>
      </c>
      <c r="C47" s="58"/>
      <c r="D47" s="61">
        <v>0</v>
      </c>
      <c r="E47" s="60"/>
      <c r="F47" s="60"/>
      <c r="G47" s="60"/>
      <c r="H47" s="60"/>
      <c r="I47" s="60"/>
      <c r="J47" s="60"/>
      <c r="K47" s="60"/>
      <c r="L47" s="57">
        <f t="shared" si="0"/>
        <v>0</v>
      </c>
    </row>
    <row r="48" spans="1:12" s="13" customFormat="1" ht="18" customHeight="1">
      <c r="A48" s="90">
        <v>39</v>
      </c>
      <c r="B48" s="58" t="s">
        <v>223</v>
      </c>
      <c r="C48" s="58"/>
      <c r="D48" s="61">
        <v>0</v>
      </c>
      <c r="E48" s="60"/>
      <c r="F48" s="60"/>
      <c r="G48" s="56"/>
      <c r="H48" s="60"/>
      <c r="I48" s="60"/>
      <c r="J48" s="60"/>
      <c r="K48" s="60"/>
      <c r="L48" s="57">
        <f t="shared" si="0"/>
        <v>0</v>
      </c>
    </row>
    <row r="49" spans="1:12" s="13" customFormat="1" ht="18" customHeight="1">
      <c r="A49" s="87">
        <v>40</v>
      </c>
      <c r="B49" s="58" t="s">
        <v>221</v>
      </c>
      <c r="C49" s="58"/>
      <c r="D49" s="61">
        <v>0</v>
      </c>
      <c r="E49" s="61">
        <v>0</v>
      </c>
      <c r="F49" s="60"/>
      <c r="G49" s="60"/>
      <c r="H49" s="60"/>
      <c r="I49" s="60"/>
      <c r="J49" s="60"/>
      <c r="K49" s="60"/>
      <c r="L49" s="57">
        <f t="shared" si="0"/>
        <v>0</v>
      </c>
    </row>
    <row r="50" spans="1:12" s="13" customFormat="1" ht="18" customHeight="1">
      <c r="A50" s="90">
        <v>41</v>
      </c>
      <c r="B50" s="58" t="s">
        <v>310</v>
      </c>
      <c r="C50" s="58"/>
      <c r="D50" s="49"/>
      <c r="E50" s="50"/>
      <c r="F50" s="51">
        <v>0</v>
      </c>
      <c r="G50" s="60"/>
      <c r="H50" s="49"/>
      <c r="I50" s="49"/>
      <c r="J50" s="49"/>
      <c r="K50" s="49"/>
      <c r="L50" s="57">
        <f t="shared" si="0"/>
        <v>0</v>
      </c>
    </row>
    <row r="51" spans="1:12" ht="18" customHeight="1"/>
    <row r="52" spans="1:12" ht="18" customHeight="1"/>
    <row r="53" spans="1:12" ht="18" customHeight="1"/>
    <row r="54" spans="1:12" ht="18" customHeight="1"/>
    <row r="55" spans="1:12" ht="18" customHeight="1"/>
    <row r="56" spans="1:12" ht="18" customHeight="1"/>
    <row r="57" spans="1:12" ht="18" customHeight="1"/>
    <row r="58" spans="1:12" ht="18" customHeight="1"/>
    <row r="59" spans="1:12" ht="18" customHeight="1"/>
    <row r="60" spans="1:12" ht="18" customHeight="1"/>
    <row r="61" spans="1:12" ht="18" customHeight="1"/>
    <row r="62" spans="1:12" ht="18" customHeight="1"/>
    <row r="63" spans="1:12" ht="18" customHeight="1"/>
    <row r="64" spans="1:1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</sheetData>
  <autoFilter ref="B9:L9" xr:uid="{00000000-0001-0000-0A00-000000000000}">
    <sortState xmlns:xlrd2="http://schemas.microsoft.com/office/spreadsheetml/2017/richdata2" ref="B10:L50">
      <sortCondition descending="1" ref="L9"/>
    </sortState>
  </autoFilter>
  <mergeCells count="3">
    <mergeCell ref="A6:L6"/>
    <mergeCell ref="A7:L7"/>
    <mergeCell ref="B8:D8"/>
  </mergeCells>
  <conditionalFormatting sqref="B10:C27 B29:C50">
    <cfRule type="expression" dxfId="0" priority="1">
      <formula>$B10="ZZZ"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"/>
  <sheetViews>
    <sheetView tabSelected="1" zoomScaleNormal="100" workbookViewId="0">
      <selection activeCell="F17" sqref="F17"/>
    </sheetView>
  </sheetViews>
  <sheetFormatPr baseColWidth="10" defaultRowHeight="15"/>
  <cols>
    <col min="1" max="1" width="3.88671875" customWidth="1"/>
    <col min="2" max="2" width="37.33203125" customWidth="1"/>
    <col min="3" max="3" width="12.77734375" customWidth="1"/>
    <col min="4" max="4" width="17.6640625" customWidth="1"/>
    <col min="5" max="5" width="15.44140625" style="6" customWidth="1"/>
    <col min="6" max="6" width="15.6640625" customWidth="1"/>
    <col min="7" max="7" width="16.33203125" customWidth="1"/>
    <col min="8" max="8" width="16.6640625" customWidth="1"/>
    <col min="9" max="9" width="15.6640625" customWidth="1"/>
    <col min="10" max="10" width="18.33203125" customWidth="1"/>
    <col min="11" max="11" width="14.554687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21.75" customHeight="1">
      <c r="A7" s="187" t="s">
        <v>6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s="13" customFormat="1" ht="21.75" customHeight="1" thickBot="1">
      <c r="A8" s="35"/>
      <c r="B8" s="188" t="s">
        <v>412</v>
      </c>
      <c r="C8" s="188"/>
      <c r="D8" s="188"/>
      <c r="E8" s="14"/>
      <c r="F8" s="15"/>
      <c r="H8" s="14"/>
      <c r="I8" s="14"/>
      <c r="J8" s="14"/>
      <c r="K8" s="14"/>
      <c r="L8" s="36"/>
    </row>
    <row r="9" spans="1:12" s="46" customFormat="1" ht="35.25" customHeight="1" thickBot="1">
      <c r="A9" s="37" t="s">
        <v>0</v>
      </c>
      <c r="B9" s="38" t="s">
        <v>10</v>
      </c>
      <c r="C9" s="130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</row>
    <row r="10" spans="1:12" s="13" customFormat="1" ht="18" customHeight="1">
      <c r="A10" s="53">
        <v>1</v>
      </c>
      <c r="B10" s="175" t="s">
        <v>435</v>
      </c>
      <c r="C10" s="170">
        <v>1</v>
      </c>
      <c r="D10" s="56"/>
      <c r="E10" s="56"/>
      <c r="F10" s="56"/>
      <c r="G10" s="56"/>
      <c r="H10" s="56"/>
      <c r="I10" s="56"/>
      <c r="J10" s="56"/>
      <c r="K10" s="55">
        <v>50</v>
      </c>
      <c r="L10" s="57">
        <f t="shared" ref="L10:L32" si="0">SUM(D10:K10)</f>
        <v>50</v>
      </c>
    </row>
    <row r="11" spans="1:12" s="13" customFormat="1" ht="18" customHeight="1">
      <c r="A11" s="53">
        <v>2</v>
      </c>
      <c r="B11" s="176" t="s">
        <v>50</v>
      </c>
      <c r="C11" s="170">
        <v>0</v>
      </c>
      <c r="D11" s="55">
        <v>2</v>
      </c>
      <c r="E11" s="55">
        <v>30</v>
      </c>
      <c r="F11" s="56"/>
      <c r="G11" s="56"/>
      <c r="H11" s="56"/>
      <c r="I11" s="56"/>
      <c r="J11" s="55">
        <v>15</v>
      </c>
      <c r="K11" s="56"/>
      <c r="L11" s="57">
        <f t="shared" si="0"/>
        <v>47</v>
      </c>
    </row>
    <row r="12" spans="1:12" s="13" customFormat="1" ht="18" customHeight="1">
      <c r="A12" s="53">
        <v>3</v>
      </c>
      <c r="B12" s="176" t="s">
        <v>368</v>
      </c>
      <c r="C12" s="170">
        <v>0</v>
      </c>
      <c r="D12" s="56"/>
      <c r="E12" s="56"/>
      <c r="F12" s="56"/>
      <c r="G12" s="56"/>
      <c r="H12" s="56"/>
      <c r="I12" s="56"/>
      <c r="J12" s="55">
        <v>8</v>
      </c>
      <c r="K12" s="55">
        <v>30</v>
      </c>
      <c r="L12" s="57">
        <f t="shared" si="0"/>
        <v>38</v>
      </c>
    </row>
    <row r="13" spans="1:12" s="13" customFormat="1" ht="18" customHeight="1">
      <c r="A13" s="53">
        <v>4</v>
      </c>
      <c r="B13" s="176" t="s">
        <v>55</v>
      </c>
      <c r="C13" s="170">
        <v>0</v>
      </c>
      <c r="D13" s="55">
        <v>8</v>
      </c>
      <c r="E13" s="55">
        <v>15</v>
      </c>
      <c r="F13" s="56"/>
      <c r="G13" s="55">
        <v>2</v>
      </c>
      <c r="H13" s="56"/>
      <c r="I13" s="55">
        <v>0</v>
      </c>
      <c r="J13" s="55">
        <v>0</v>
      </c>
      <c r="K13" s="55">
        <v>10</v>
      </c>
      <c r="L13" s="57">
        <f t="shared" si="0"/>
        <v>35</v>
      </c>
    </row>
    <row r="14" spans="1:12" s="13" customFormat="1" ht="18" customHeight="1">
      <c r="A14" s="53">
        <v>5</v>
      </c>
      <c r="B14" s="176" t="s">
        <v>237</v>
      </c>
      <c r="C14" s="170">
        <v>1</v>
      </c>
      <c r="D14" s="56"/>
      <c r="E14" s="55">
        <v>8</v>
      </c>
      <c r="F14" s="55">
        <v>8</v>
      </c>
      <c r="G14" s="55">
        <v>8</v>
      </c>
      <c r="H14" s="56"/>
      <c r="I14" s="56"/>
      <c r="J14" s="55">
        <v>10</v>
      </c>
      <c r="K14" s="56"/>
      <c r="L14" s="57">
        <f t="shared" si="0"/>
        <v>34</v>
      </c>
    </row>
    <row r="15" spans="1:12" s="13" customFormat="1" ht="18" customHeight="1">
      <c r="A15" s="53">
        <v>6</v>
      </c>
      <c r="B15" s="176" t="s">
        <v>367</v>
      </c>
      <c r="C15" s="170">
        <v>0</v>
      </c>
      <c r="D15" s="47"/>
      <c r="E15" s="48"/>
      <c r="F15" s="47"/>
      <c r="G15" s="56"/>
      <c r="H15" s="47"/>
      <c r="I15" s="56"/>
      <c r="J15" s="55">
        <v>30</v>
      </c>
      <c r="K15" s="55">
        <v>3</v>
      </c>
      <c r="L15" s="57">
        <f t="shared" si="0"/>
        <v>33</v>
      </c>
    </row>
    <row r="16" spans="1:12" s="13" customFormat="1" ht="18" customHeight="1">
      <c r="A16" s="53">
        <v>7</v>
      </c>
      <c r="B16" s="177" t="s">
        <v>442</v>
      </c>
      <c r="C16" s="174">
        <v>1</v>
      </c>
      <c r="D16" s="47"/>
      <c r="E16" s="48"/>
      <c r="F16" s="47"/>
      <c r="G16" s="55">
        <v>30</v>
      </c>
      <c r="H16" s="47"/>
      <c r="I16" s="56"/>
      <c r="J16" s="56"/>
      <c r="K16" s="56"/>
      <c r="L16" s="57">
        <f t="shared" si="0"/>
        <v>30</v>
      </c>
    </row>
    <row r="17" spans="1:12" s="13" customFormat="1" ht="18" customHeight="1">
      <c r="A17" s="53">
        <v>8</v>
      </c>
      <c r="B17" s="176" t="s">
        <v>53</v>
      </c>
      <c r="C17" s="170">
        <v>1</v>
      </c>
      <c r="D17" s="55">
        <v>1</v>
      </c>
      <c r="E17" s="56"/>
      <c r="F17" s="55">
        <v>3</v>
      </c>
      <c r="G17" s="55">
        <v>15</v>
      </c>
      <c r="H17" s="56"/>
      <c r="I17" s="56"/>
      <c r="J17" s="56"/>
      <c r="K17" s="55">
        <v>8</v>
      </c>
      <c r="L17" s="57">
        <f t="shared" si="0"/>
        <v>27</v>
      </c>
    </row>
    <row r="18" spans="1:12" s="13" customFormat="1" ht="18" customHeight="1">
      <c r="A18" s="53">
        <v>9</v>
      </c>
      <c r="B18" s="176" t="s">
        <v>441</v>
      </c>
      <c r="C18" s="170">
        <v>0</v>
      </c>
      <c r="D18" s="47"/>
      <c r="E18" s="48"/>
      <c r="F18" s="47"/>
      <c r="G18" s="55">
        <v>8</v>
      </c>
      <c r="H18" s="47"/>
      <c r="I18" s="55">
        <v>1</v>
      </c>
      <c r="J18" s="55">
        <v>1</v>
      </c>
      <c r="K18" s="55">
        <v>8</v>
      </c>
      <c r="L18" s="57">
        <f t="shared" si="0"/>
        <v>18</v>
      </c>
    </row>
    <row r="19" spans="1:12" s="13" customFormat="1" ht="18" customHeight="1">
      <c r="A19" s="53">
        <v>10</v>
      </c>
      <c r="B19" s="58" t="s">
        <v>436</v>
      </c>
      <c r="C19" s="168">
        <v>0</v>
      </c>
      <c r="D19" s="56"/>
      <c r="E19" s="56"/>
      <c r="F19" s="56"/>
      <c r="G19" s="56"/>
      <c r="H19" s="56"/>
      <c r="I19" s="56"/>
      <c r="J19" s="56"/>
      <c r="K19" s="55">
        <v>15</v>
      </c>
      <c r="L19" s="57">
        <f t="shared" si="0"/>
        <v>15</v>
      </c>
    </row>
    <row r="20" spans="1:12" s="13" customFormat="1" ht="18" customHeight="1">
      <c r="A20" s="53">
        <v>11</v>
      </c>
      <c r="B20" s="58" t="s">
        <v>437</v>
      </c>
      <c r="C20" s="168">
        <v>0</v>
      </c>
      <c r="D20" s="56"/>
      <c r="E20" s="56"/>
      <c r="F20" s="56"/>
      <c r="G20" s="56"/>
      <c r="H20" s="56"/>
      <c r="I20" s="56"/>
      <c r="J20" s="56"/>
      <c r="K20" s="55">
        <v>15</v>
      </c>
      <c r="L20" s="57">
        <f t="shared" si="0"/>
        <v>15</v>
      </c>
    </row>
    <row r="21" spans="1:12" s="13" customFormat="1" ht="18" customHeight="1">
      <c r="A21" s="53">
        <v>12</v>
      </c>
      <c r="B21" s="177" t="s">
        <v>47</v>
      </c>
      <c r="C21" s="169">
        <v>7</v>
      </c>
      <c r="D21" s="61">
        <v>15</v>
      </c>
      <c r="E21" s="60"/>
      <c r="F21" s="60"/>
      <c r="G21" s="60"/>
      <c r="H21" s="60"/>
      <c r="I21" s="56"/>
      <c r="J21" s="56"/>
      <c r="K21" s="56"/>
      <c r="L21" s="57">
        <f t="shared" si="0"/>
        <v>15</v>
      </c>
    </row>
    <row r="22" spans="1:12" s="13" customFormat="1" ht="18" customHeight="1">
      <c r="A22" s="53">
        <v>13</v>
      </c>
      <c r="B22" s="58" t="s">
        <v>52</v>
      </c>
      <c r="C22" s="138">
        <v>0</v>
      </c>
      <c r="D22" s="61">
        <v>0</v>
      </c>
      <c r="E22" s="61">
        <v>0</v>
      </c>
      <c r="F22" s="61">
        <v>0</v>
      </c>
      <c r="G22" s="61">
        <v>0</v>
      </c>
      <c r="H22" s="60"/>
      <c r="I22" s="55">
        <v>8</v>
      </c>
      <c r="J22" s="56"/>
      <c r="K22" s="55">
        <v>0</v>
      </c>
      <c r="L22" s="57">
        <f t="shared" si="0"/>
        <v>8</v>
      </c>
    </row>
    <row r="23" spans="1:12" s="13" customFormat="1" ht="18" customHeight="1">
      <c r="A23" s="53">
        <v>14</v>
      </c>
      <c r="B23" s="58" t="s">
        <v>438</v>
      </c>
      <c r="C23" s="138">
        <v>0</v>
      </c>
      <c r="D23" s="60"/>
      <c r="E23" s="60"/>
      <c r="F23" s="60"/>
      <c r="G23" s="60"/>
      <c r="H23" s="60"/>
      <c r="I23" s="56"/>
      <c r="J23" s="56"/>
      <c r="K23" s="55">
        <v>8</v>
      </c>
      <c r="L23" s="57">
        <f t="shared" si="0"/>
        <v>8</v>
      </c>
    </row>
    <row r="24" spans="1:12" s="13" customFormat="1" ht="18" customHeight="1">
      <c r="A24" s="62">
        <v>15</v>
      </c>
      <c r="B24" s="58" t="s">
        <v>51</v>
      </c>
      <c r="C24" s="138">
        <v>0</v>
      </c>
      <c r="D24" s="61">
        <v>1</v>
      </c>
      <c r="E24" s="61">
        <v>1</v>
      </c>
      <c r="F24" s="61">
        <v>2</v>
      </c>
      <c r="G24" s="60"/>
      <c r="H24" s="60"/>
      <c r="I24" s="56"/>
      <c r="J24" s="55">
        <v>0</v>
      </c>
      <c r="K24" s="56"/>
      <c r="L24" s="57">
        <f t="shared" si="0"/>
        <v>4</v>
      </c>
    </row>
    <row r="25" spans="1:12" s="13" customFormat="1" ht="18" customHeight="1">
      <c r="A25" s="53">
        <v>16</v>
      </c>
      <c r="B25" s="58" t="s">
        <v>440</v>
      </c>
      <c r="C25" s="138"/>
      <c r="D25" s="60"/>
      <c r="E25" s="60"/>
      <c r="F25" s="60"/>
      <c r="G25" s="60"/>
      <c r="H25" s="60"/>
      <c r="I25" s="56"/>
      <c r="J25" s="56"/>
      <c r="K25" s="55">
        <v>1</v>
      </c>
      <c r="L25" s="57">
        <f t="shared" si="0"/>
        <v>1</v>
      </c>
    </row>
    <row r="26" spans="1:12" s="13" customFormat="1" ht="18" customHeight="1">
      <c r="A26" s="53">
        <v>17</v>
      </c>
      <c r="B26" s="58" t="s">
        <v>306</v>
      </c>
      <c r="C26" s="138"/>
      <c r="D26" s="49"/>
      <c r="E26" s="50"/>
      <c r="F26" s="51">
        <v>1</v>
      </c>
      <c r="G26" s="59"/>
      <c r="H26" s="49"/>
      <c r="I26" s="56"/>
      <c r="J26" s="56"/>
      <c r="K26" s="56"/>
      <c r="L26" s="57">
        <f t="shared" si="0"/>
        <v>1</v>
      </c>
    </row>
    <row r="27" spans="1:12" s="13" customFormat="1" ht="19.2" customHeight="1">
      <c r="A27" s="53">
        <v>18</v>
      </c>
      <c r="B27" s="58" t="s">
        <v>239</v>
      </c>
      <c r="C27" s="138"/>
      <c r="D27" s="60"/>
      <c r="E27" s="61">
        <v>1</v>
      </c>
      <c r="F27" s="60"/>
      <c r="G27" s="61">
        <v>0</v>
      </c>
      <c r="H27" s="60"/>
      <c r="I27" s="56"/>
      <c r="J27" s="56"/>
      <c r="K27" s="56"/>
      <c r="L27" s="57">
        <f t="shared" si="0"/>
        <v>1</v>
      </c>
    </row>
    <row r="28" spans="1:12" ht="19.2" customHeight="1">
      <c r="A28" s="53">
        <v>19</v>
      </c>
      <c r="B28" s="58" t="s">
        <v>439</v>
      </c>
      <c r="C28" s="138"/>
      <c r="D28" s="60"/>
      <c r="E28" s="60"/>
      <c r="F28" s="60"/>
      <c r="G28" s="60"/>
      <c r="H28" s="60"/>
      <c r="I28" s="56"/>
      <c r="J28" s="56"/>
      <c r="K28" s="55">
        <v>0</v>
      </c>
      <c r="L28" s="57">
        <f t="shared" si="0"/>
        <v>0</v>
      </c>
    </row>
    <row r="29" spans="1:12" ht="19.2" customHeight="1">
      <c r="A29" s="53">
        <v>20</v>
      </c>
      <c r="B29" s="58" t="s">
        <v>238</v>
      </c>
      <c r="C29" s="138"/>
      <c r="D29" s="60"/>
      <c r="E29" s="61">
        <v>0</v>
      </c>
      <c r="F29" s="60"/>
      <c r="G29" s="60"/>
      <c r="H29" s="60"/>
      <c r="I29" s="56"/>
      <c r="J29" s="56"/>
      <c r="K29" s="56"/>
      <c r="L29" s="57">
        <f t="shared" si="0"/>
        <v>0</v>
      </c>
    </row>
    <row r="30" spans="1:12" ht="19.2" customHeight="1">
      <c r="A30" s="53">
        <v>21</v>
      </c>
      <c r="B30" s="58" t="s">
        <v>347</v>
      </c>
      <c r="C30" s="138"/>
      <c r="D30" s="49"/>
      <c r="E30" s="50"/>
      <c r="F30" s="49"/>
      <c r="G30" s="49"/>
      <c r="H30" s="49"/>
      <c r="I30" s="55">
        <v>0</v>
      </c>
      <c r="J30" s="56"/>
      <c r="K30" s="56"/>
      <c r="L30" s="57">
        <f t="shared" si="0"/>
        <v>0</v>
      </c>
    </row>
    <row r="31" spans="1:12" ht="19.2" customHeight="1">
      <c r="A31" s="53">
        <v>22</v>
      </c>
      <c r="B31" s="58" t="s">
        <v>236</v>
      </c>
      <c r="C31" s="138"/>
      <c r="D31" s="60"/>
      <c r="E31" s="61">
        <v>0</v>
      </c>
      <c r="F31" s="60"/>
      <c r="G31" s="60"/>
      <c r="H31" s="60"/>
      <c r="I31" s="56"/>
      <c r="J31" s="56"/>
      <c r="K31" s="56"/>
      <c r="L31" s="57">
        <f t="shared" si="0"/>
        <v>0</v>
      </c>
    </row>
    <row r="32" spans="1:12" ht="19.2" customHeight="1">
      <c r="A32" s="53">
        <v>23</v>
      </c>
      <c r="B32" s="58" t="s">
        <v>54</v>
      </c>
      <c r="C32" s="138"/>
      <c r="D32" s="61">
        <v>0</v>
      </c>
      <c r="E32" s="60"/>
      <c r="F32" s="60"/>
      <c r="G32" s="60"/>
      <c r="H32" s="60"/>
      <c r="I32" s="56"/>
      <c r="J32" s="56"/>
      <c r="K32" s="56"/>
      <c r="L32" s="57">
        <f t="shared" si="0"/>
        <v>0</v>
      </c>
    </row>
  </sheetData>
  <autoFilter ref="B9:L9" xr:uid="{00000000-0001-0000-0100-000000000000}">
    <sortState xmlns:xlrd2="http://schemas.microsoft.com/office/spreadsheetml/2017/richdata2" ref="B10:L32">
      <sortCondition descending="1" ref="L9"/>
    </sortState>
  </autoFilter>
  <mergeCells count="3">
    <mergeCell ref="A6:L6"/>
    <mergeCell ref="A7:L7"/>
    <mergeCell ref="B8:D8"/>
  </mergeCells>
  <conditionalFormatting sqref="B10:C32">
    <cfRule type="expression" dxfId="15" priority="3">
      <formula>$B10="ZZZ"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5"/>
  <sheetViews>
    <sheetView zoomScaleNormal="100" workbookViewId="0">
      <selection activeCell="B11" sqref="B11"/>
    </sheetView>
  </sheetViews>
  <sheetFormatPr baseColWidth="10" defaultRowHeight="18" customHeight="1"/>
  <cols>
    <col min="1" max="1" width="3.88671875" customWidth="1"/>
    <col min="2" max="2" width="32.33203125" customWidth="1"/>
    <col min="3" max="3" width="13" customWidth="1"/>
    <col min="4" max="4" width="16.109375" customWidth="1"/>
    <col min="5" max="5" width="15.5546875" style="6" customWidth="1"/>
    <col min="6" max="9" width="15.6640625" customWidth="1"/>
    <col min="10" max="10" width="18.109375" customWidth="1"/>
    <col min="11" max="11" width="14.3320312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8" customHeight="1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8" customHeight="1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8" customHeight="1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8" customHeight="1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8" customHeight="1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18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18" customHeight="1">
      <c r="A7" s="187" t="s">
        <v>7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ht="18" customHeight="1" thickBot="1">
      <c r="A8" s="1"/>
      <c r="B8" s="188" t="s">
        <v>412</v>
      </c>
      <c r="C8" s="188"/>
      <c r="E8" s="5"/>
      <c r="F8" s="7"/>
      <c r="H8" s="5"/>
      <c r="I8" s="5"/>
      <c r="J8" s="5"/>
      <c r="K8" s="5"/>
    </row>
    <row r="9" spans="1:12" s="46" customFormat="1" ht="42" customHeight="1" thickBot="1">
      <c r="A9" s="63" t="s">
        <v>0</v>
      </c>
      <c r="B9" s="64" t="s">
        <v>10</v>
      </c>
      <c r="C9" s="130" t="s">
        <v>413</v>
      </c>
      <c r="D9" s="65" t="s">
        <v>9</v>
      </c>
      <c r="E9" s="66" t="s">
        <v>233</v>
      </c>
      <c r="F9" s="67" t="s">
        <v>298</v>
      </c>
      <c r="G9" s="68" t="s">
        <v>232</v>
      </c>
      <c r="H9" s="69" t="s">
        <v>17</v>
      </c>
      <c r="I9" s="67" t="s">
        <v>18</v>
      </c>
      <c r="J9" s="70" t="s">
        <v>234</v>
      </c>
      <c r="K9" s="70" t="s">
        <v>235</v>
      </c>
      <c r="L9" s="71" t="s">
        <v>8</v>
      </c>
    </row>
    <row r="10" spans="1:12" s="13" customFormat="1" ht="18" customHeight="1">
      <c r="A10" s="62">
        <v>1</v>
      </c>
      <c r="B10" s="171" t="s">
        <v>246</v>
      </c>
      <c r="C10" s="172">
        <v>1</v>
      </c>
      <c r="D10" s="76"/>
      <c r="E10" s="61">
        <v>50</v>
      </c>
      <c r="F10" s="61">
        <v>50</v>
      </c>
      <c r="G10" s="61">
        <v>8</v>
      </c>
      <c r="H10" s="61">
        <v>50</v>
      </c>
      <c r="I10" s="61">
        <v>30</v>
      </c>
      <c r="J10" s="61">
        <v>50</v>
      </c>
      <c r="K10" s="61">
        <v>50</v>
      </c>
      <c r="L10" s="77">
        <f t="shared" ref="L10:L41" si="0">SUM(D10:K10)</f>
        <v>288</v>
      </c>
    </row>
    <row r="11" spans="1:12" s="13" customFormat="1" ht="18" customHeight="1">
      <c r="A11" s="62">
        <v>2</v>
      </c>
      <c r="B11" s="171" t="s">
        <v>78</v>
      </c>
      <c r="C11" s="172">
        <v>2</v>
      </c>
      <c r="D11" s="61">
        <v>30</v>
      </c>
      <c r="E11" s="61">
        <v>8</v>
      </c>
      <c r="F11" s="78">
        <v>15</v>
      </c>
      <c r="G11" s="61">
        <v>30</v>
      </c>
      <c r="H11" s="61">
        <v>15</v>
      </c>
      <c r="I11" s="61">
        <v>15</v>
      </c>
      <c r="J11" s="61">
        <v>15</v>
      </c>
      <c r="K11" s="51">
        <v>30</v>
      </c>
      <c r="L11" s="77">
        <f t="shared" si="0"/>
        <v>158</v>
      </c>
    </row>
    <row r="12" spans="1:12" s="13" customFormat="1" ht="18" customHeight="1">
      <c r="A12" s="62">
        <v>3</v>
      </c>
      <c r="B12" s="171" t="s">
        <v>76</v>
      </c>
      <c r="C12" s="172">
        <v>4</v>
      </c>
      <c r="D12" s="61">
        <v>8</v>
      </c>
      <c r="E12" s="61">
        <v>15</v>
      </c>
      <c r="F12" s="78">
        <v>30</v>
      </c>
      <c r="G12" s="51">
        <v>8</v>
      </c>
      <c r="H12" s="60"/>
      <c r="I12" s="61">
        <v>50</v>
      </c>
      <c r="J12" s="60"/>
      <c r="K12" s="59"/>
      <c r="L12" s="77">
        <f t="shared" si="0"/>
        <v>111</v>
      </c>
    </row>
    <row r="13" spans="1:12" s="13" customFormat="1" ht="18" customHeight="1">
      <c r="A13" s="62">
        <v>4</v>
      </c>
      <c r="B13" s="171" t="s">
        <v>362</v>
      </c>
      <c r="C13" s="172">
        <v>0</v>
      </c>
      <c r="D13" s="49"/>
      <c r="E13" s="50"/>
      <c r="F13" s="49"/>
      <c r="G13" s="49"/>
      <c r="H13" s="49"/>
      <c r="I13" s="60"/>
      <c r="J13" s="61">
        <v>50</v>
      </c>
      <c r="K13" s="154">
        <v>50</v>
      </c>
      <c r="L13" s="77">
        <f t="shared" si="0"/>
        <v>100</v>
      </c>
    </row>
    <row r="14" spans="1:12" s="13" customFormat="1" ht="18" customHeight="1">
      <c r="A14" s="62">
        <v>5</v>
      </c>
      <c r="B14" s="171" t="s">
        <v>59</v>
      </c>
      <c r="C14" s="172">
        <v>3</v>
      </c>
      <c r="D14" s="61">
        <v>1</v>
      </c>
      <c r="E14" s="61">
        <v>1</v>
      </c>
      <c r="F14" s="60"/>
      <c r="G14" s="61">
        <v>9</v>
      </c>
      <c r="H14" s="61">
        <v>15</v>
      </c>
      <c r="I14" s="61">
        <v>15</v>
      </c>
      <c r="J14" s="61">
        <v>30</v>
      </c>
      <c r="K14" s="61">
        <v>15</v>
      </c>
      <c r="L14" s="77">
        <f t="shared" si="0"/>
        <v>86</v>
      </c>
    </row>
    <row r="15" spans="1:12" s="13" customFormat="1" ht="18" customHeight="1">
      <c r="A15" s="62">
        <v>6</v>
      </c>
      <c r="B15" s="171" t="s">
        <v>79</v>
      </c>
      <c r="C15" s="172">
        <v>2</v>
      </c>
      <c r="D15" s="61">
        <v>50</v>
      </c>
      <c r="E15" s="61">
        <v>30</v>
      </c>
      <c r="F15" s="60"/>
      <c r="G15" s="60"/>
      <c r="H15" s="60"/>
      <c r="I15" s="60"/>
      <c r="J15" s="60"/>
      <c r="K15" s="60"/>
      <c r="L15" s="77">
        <f t="shared" si="0"/>
        <v>80</v>
      </c>
    </row>
    <row r="16" spans="1:12" s="13" customFormat="1" ht="18" customHeight="1">
      <c r="A16" s="62">
        <v>7</v>
      </c>
      <c r="B16" s="171" t="s">
        <v>313</v>
      </c>
      <c r="C16" s="172">
        <v>1</v>
      </c>
      <c r="D16" s="72"/>
      <c r="E16" s="72"/>
      <c r="F16" s="78">
        <v>0</v>
      </c>
      <c r="G16" s="51">
        <v>50</v>
      </c>
      <c r="H16" s="59"/>
      <c r="I16" s="61">
        <v>0</v>
      </c>
      <c r="J16" s="61">
        <v>15</v>
      </c>
      <c r="K16" s="51">
        <v>10</v>
      </c>
      <c r="L16" s="77">
        <f t="shared" si="0"/>
        <v>75</v>
      </c>
    </row>
    <row r="17" spans="1:12" s="13" customFormat="1" ht="18" customHeight="1">
      <c r="A17" s="62">
        <v>8</v>
      </c>
      <c r="B17" s="171" t="s">
        <v>75</v>
      </c>
      <c r="C17" s="172">
        <v>2</v>
      </c>
      <c r="D17" s="61">
        <v>2</v>
      </c>
      <c r="E17" s="61">
        <v>8</v>
      </c>
      <c r="F17" s="78">
        <v>8</v>
      </c>
      <c r="G17" s="61">
        <v>10</v>
      </c>
      <c r="H17" s="61">
        <v>8</v>
      </c>
      <c r="I17" s="61">
        <v>15</v>
      </c>
      <c r="J17" s="61">
        <v>8</v>
      </c>
      <c r="K17" s="61">
        <v>9</v>
      </c>
      <c r="L17" s="77">
        <f t="shared" si="0"/>
        <v>68</v>
      </c>
    </row>
    <row r="18" spans="1:12" s="13" customFormat="1" ht="18" customHeight="1">
      <c r="A18" s="62">
        <v>9</v>
      </c>
      <c r="B18" s="75" t="s">
        <v>64</v>
      </c>
      <c r="C18" s="80">
        <v>0</v>
      </c>
      <c r="D18" s="78">
        <v>8</v>
      </c>
      <c r="E18" s="78">
        <v>0</v>
      </c>
      <c r="F18" s="61">
        <v>8</v>
      </c>
      <c r="G18" s="61">
        <v>15</v>
      </c>
      <c r="H18" s="61">
        <v>1</v>
      </c>
      <c r="I18" s="61">
        <v>8</v>
      </c>
      <c r="J18" s="61">
        <v>8</v>
      </c>
      <c r="K18" s="61">
        <v>15</v>
      </c>
      <c r="L18" s="77">
        <f t="shared" si="0"/>
        <v>63</v>
      </c>
    </row>
    <row r="19" spans="1:12" s="13" customFormat="1" ht="18" customHeight="1">
      <c r="A19" s="62">
        <v>10</v>
      </c>
      <c r="B19" s="75" t="s">
        <v>334</v>
      </c>
      <c r="C19" s="80">
        <v>0</v>
      </c>
      <c r="D19" s="79"/>
      <c r="E19" s="79"/>
      <c r="F19" s="79"/>
      <c r="G19" s="79"/>
      <c r="H19" s="80">
        <v>30</v>
      </c>
      <c r="I19" s="61">
        <v>30</v>
      </c>
      <c r="J19" s="61">
        <v>0</v>
      </c>
      <c r="K19" s="80">
        <v>0</v>
      </c>
      <c r="L19" s="77">
        <f t="shared" si="0"/>
        <v>60</v>
      </c>
    </row>
    <row r="20" spans="1:12" s="13" customFormat="1" ht="18" customHeight="1">
      <c r="A20" s="62">
        <v>11</v>
      </c>
      <c r="B20" s="75" t="s">
        <v>63</v>
      </c>
      <c r="C20" s="80">
        <v>3</v>
      </c>
      <c r="D20" s="61">
        <v>8</v>
      </c>
      <c r="E20" s="61">
        <v>50</v>
      </c>
      <c r="F20" s="76"/>
      <c r="G20" s="60"/>
      <c r="H20" s="60"/>
      <c r="I20" s="60"/>
      <c r="J20" s="60"/>
      <c r="K20" s="60"/>
      <c r="L20" s="77">
        <f t="shared" si="0"/>
        <v>58</v>
      </c>
    </row>
    <row r="21" spans="1:12" s="13" customFormat="1" ht="18" customHeight="1">
      <c r="A21" s="62">
        <v>12</v>
      </c>
      <c r="B21" s="75" t="s">
        <v>344</v>
      </c>
      <c r="C21" s="80">
        <v>0</v>
      </c>
      <c r="D21" s="73"/>
      <c r="E21" s="74"/>
      <c r="F21" s="73"/>
      <c r="G21" s="73"/>
      <c r="H21" s="73"/>
      <c r="I21" s="61">
        <v>50</v>
      </c>
      <c r="J21" s="61">
        <v>8</v>
      </c>
      <c r="K21" s="49"/>
      <c r="L21" s="77">
        <f t="shared" si="0"/>
        <v>58</v>
      </c>
    </row>
    <row r="22" spans="1:12" s="13" customFormat="1" ht="18" customHeight="1">
      <c r="A22" s="62">
        <v>13</v>
      </c>
      <c r="B22" s="75" t="s">
        <v>427</v>
      </c>
      <c r="C22" s="80">
        <v>0</v>
      </c>
      <c r="D22" s="49"/>
      <c r="E22" s="50"/>
      <c r="F22" s="49"/>
      <c r="G22" s="49"/>
      <c r="H22" s="49"/>
      <c r="I22" s="60"/>
      <c r="J22" s="49"/>
      <c r="K22" s="61">
        <v>50</v>
      </c>
      <c r="L22" s="77">
        <f t="shared" si="0"/>
        <v>50</v>
      </c>
    </row>
    <row r="23" spans="1:12" s="13" customFormat="1" ht="18" customHeight="1">
      <c r="A23" s="62">
        <v>14</v>
      </c>
      <c r="B23" s="178" t="s">
        <v>323</v>
      </c>
      <c r="C23" s="173">
        <v>6</v>
      </c>
      <c r="D23" s="72"/>
      <c r="E23" s="72"/>
      <c r="F23" s="78">
        <v>0</v>
      </c>
      <c r="G23" s="78">
        <v>50</v>
      </c>
      <c r="H23" s="59"/>
      <c r="I23" s="60"/>
      <c r="J23" s="60"/>
      <c r="K23" s="59"/>
      <c r="L23" s="77">
        <f t="shared" si="0"/>
        <v>50</v>
      </c>
    </row>
    <row r="24" spans="1:12" s="13" customFormat="1" ht="18" customHeight="1">
      <c r="A24" s="62">
        <v>15</v>
      </c>
      <c r="B24" s="178" t="s">
        <v>56</v>
      </c>
      <c r="C24" s="173">
        <v>18</v>
      </c>
      <c r="D24" s="61">
        <v>50</v>
      </c>
      <c r="E24" s="60"/>
      <c r="F24" s="60"/>
      <c r="G24" s="60"/>
      <c r="H24" s="60"/>
      <c r="I24" s="60"/>
      <c r="J24" s="60"/>
      <c r="K24" s="60"/>
      <c r="L24" s="77">
        <f t="shared" si="0"/>
        <v>50</v>
      </c>
    </row>
    <row r="25" spans="1:12" s="13" customFormat="1" ht="18" customHeight="1">
      <c r="A25" s="62">
        <v>16</v>
      </c>
      <c r="B25" s="75" t="s">
        <v>73</v>
      </c>
      <c r="C25" s="80">
        <v>0</v>
      </c>
      <c r="D25" s="61">
        <v>15</v>
      </c>
      <c r="E25" s="61">
        <v>1</v>
      </c>
      <c r="F25" s="81"/>
      <c r="G25" s="60"/>
      <c r="H25" s="61">
        <v>2</v>
      </c>
      <c r="I25" s="61">
        <v>8</v>
      </c>
      <c r="J25" s="61">
        <v>8</v>
      </c>
      <c r="K25" s="61">
        <v>15</v>
      </c>
      <c r="L25" s="77">
        <f t="shared" si="0"/>
        <v>49</v>
      </c>
    </row>
    <row r="26" spans="1:12" s="13" customFormat="1" ht="18" customHeight="1">
      <c r="A26" s="62">
        <v>17</v>
      </c>
      <c r="B26" s="75" t="s">
        <v>250</v>
      </c>
      <c r="C26" s="80"/>
      <c r="D26" s="76"/>
      <c r="E26" s="61">
        <v>15</v>
      </c>
      <c r="F26" s="78">
        <v>0</v>
      </c>
      <c r="G26" s="60"/>
      <c r="H26" s="60"/>
      <c r="I26" s="60"/>
      <c r="J26" s="61">
        <v>30</v>
      </c>
      <c r="K26" s="60"/>
      <c r="L26" s="77">
        <f t="shared" si="0"/>
        <v>45</v>
      </c>
    </row>
    <row r="27" spans="1:12" s="13" customFormat="1" ht="18" customHeight="1">
      <c r="A27" s="62">
        <v>18</v>
      </c>
      <c r="B27" s="75" t="s">
        <v>67</v>
      </c>
      <c r="C27" s="80"/>
      <c r="D27" s="78">
        <v>8</v>
      </c>
      <c r="E27" s="78">
        <v>1</v>
      </c>
      <c r="F27" s="61">
        <v>15</v>
      </c>
      <c r="G27" s="59"/>
      <c r="H27" s="61">
        <v>0</v>
      </c>
      <c r="I27" s="61">
        <v>8</v>
      </c>
      <c r="J27" s="61">
        <v>8</v>
      </c>
      <c r="K27" s="61">
        <v>0</v>
      </c>
      <c r="L27" s="77">
        <f t="shared" si="0"/>
        <v>40</v>
      </c>
    </row>
    <row r="28" spans="1:12" s="13" customFormat="1" ht="18" customHeight="1">
      <c r="A28" s="62">
        <v>19</v>
      </c>
      <c r="B28" s="75" t="s">
        <v>61</v>
      </c>
      <c r="C28" s="80"/>
      <c r="D28" s="61">
        <v>8</v>
      </c>
      <c r="E28" s="60"/>
      <c r="F28" s="60"/>
      <c r="G28" s="61">
        <v>8</v>
      </c>
      <c r="H28" s="51">
        <v>8</v>
      </c>
      <c r="I28" s="61">
        <v>8</v>
      </c>
      <c r="J28" s="61">
        <v>8</v>
      </c>
      <c r="K28" s="59"/>
      <c r="L28" s="77">
        <f t="shared" si="0"/>
        <v>40</v>
      </c>
    </row>
    <row r="29" spans="1:12" s="13" customFormat="1" ht="18" customHeight="1">
      <c r="A29" s="62">
        <v>20</v>
      </c>
      <c r="B29" s="75" t="s">
        <v>72</v>
      </c>
      <c r="C29" s="80"/>
      <c r="D29" s="61">
        <v>8</v>
      </c>
      <c r="E29" s="51">
        <v>30</v>
      </c>
      <c r="F29" s="72"/>
      <c r="G29" s="51">
        <v>1</v>
      </c>
      <c r="H29" s="59"/>
      <c r="I29" s="60"/>
      <c r="J29" s="61">
        <v>0</v>
      </c>
      <c r="K29" s="59"/>
      <c r="L29" s="77">
        <f t="shared" si="0"/>
        <v>39</v>
      </c>
    </row>
    <row r="30" spans="1:12" s="13" customFormat="1" ht="18" customHeight="1">
      <c r="A30" s="62">
        <v>21</v>
      </c>
      <c r="B30" s="75" t="s">
        <v>68</v>
      </c>
      <c r="C30" s="80"/>
      <c r="D30" s="61">
        <v>8</v>
      </c>
      <c r="E30" s="61">
        <v>8</v>
      </c>
      <c r="F30" s="78">
        <v>1</v>
      </c>
      <c r="G30" s="61">
        <v>8</v>
      </c>
      <c r="H30" s="61">
        <v>0</v>
      </c>
      <c r="I30" s="61">
        <v>8</v>
      </c>
      <c r="J30" s="61">
        <v>0</v>
      </c>
      <c r="K30" s="61">
        <v>1</v>
      </c>
      <c r="L30" s="77">
        <f t="shared" si="0"/>
        <v>34</v>
      </c>
    </row>
    <row r="31" spans="1:12" s="13" customFormat="1" ht="18" customHeight="1">
      <c r="A31" s="62">
        <v>22</v>
      </c>
      <c r="B31" s="75" t="s">
        <v>309</v>
      </c>
      <c r="C31" s="80"/>
      <c r="D31" s="59"/>
      <c r="E31" s="59"/>
      <c r="F31" s="78">
        <v>2</v>
      </c>
      <c r="G31" s="51">
        <v>30</v>
      </c>
      <c r="H31" s="59"/>
      <c r="I31" s="61">
        <v>0</v>
      </c>
      <c r="J31" s="60"/>
      <c r="K31" s="51">
        <v>0</v>
      </c>
      <c r="L31" s="77">
        <f t="shared" si="0"/>
        <v>32</v>
      </c>
    </row>
    <row r="32" spans="1:12" s="13" customFormat="1" ht="18" customHeight="1">
      <c r="A32" s="62">
        <v>23</v>
      </c>
      <c r="B32" s="75" t="s">
        <v>425</v>
      </c>
      <c r="C32" s="80"/>
      <c r="D32" s="49"/>
      <c r="E32" s="50"/>
      <c r="F32" s="49"/>
      <c r="G32" s="49"/>
      <c r="H32" s="49"/>
      <c r="I32" s="60"/>
      <c r="J32" s="49"/>
      <c r="K32" s="61">
        <v>30</v>
      </c>
      <c r="L32" s="77">
        <f t="shared" si="0"/>
        <v>30</v>
      </c>
    </row>
    <row r="33" spans="1:12" s="13" customFormat="1" ht="18" customHeight="1">
      <c r="A33" s="62">
        <v>24</v>
      </c>
      <c r="B33" s="75" t="s">
        <v>428</v>
      </c>
      <c r="C33" s="80"/>
      <c r="D33" s="49"/>
      <c r="E33" s="50"/>
      <c r="F33" s="49"/>
      <c r="G33" s="49"/>
      <c r="H33" s="49"/>
      <c r="I33" s="60"/>
      <c r="J33" s="49"/>
      <c r="K33" s="61">
        <v>30</v>
      </c>
      <c r="L33" s="77">
        <f t="shared" si="0"/>
        <v>30</v>
      </c>
    </row>
    <row r="34" spans="1:12" s="13" customFormat="1" ht="18" customHeight="1">
      <c r="A34" s="62">
        <v>25</v>
      </c>
      <c r="B34" s="75" t="s">
        <v>363</v>
      </c>
      <c r="C34" s="80"/>
      <c r="D34" s="81"/>
      <c r="E34" s="81"/>
      <c r="F34" s="60"/>
      <c r="G34" s="60"/>
      <c r="H34" s="60"/>
      <c r="I34" s="60"/>
      <c r="J34" s="61">
        <v>15</v>
      </c>
      <c r="K34" s="61">
        <v>15</v>
      </c>
      <c r="L34" s="77">
        <f t="shared" si="0"/>
        <v>30</v>
      </c>
    </row>
    <row r="35" spans="1:12" s="13" customFormat="1" ht="18" customHeight="1">
      <c r="A35" s="62">
        <v>26</v>
      </c>
      <c r="B35" s="75" t="s">
        <v>241</v>
      </c>
      <c r="C35" s="80"/>
      <c r="D35" s="60"/>
      <c r="E35" s="61">
        <v>15</v>
      </c>
      <c r="F35" s="60"/>
      <c r="G35" s="78">
        <v>15</v>
      </c>
      <c r="H35" s="60"/>
      <c r="I35" s="60"/>
      <c r="J35" s="60"/>
      <c r="K35" s="60"/>
      <c r="L35" s="77">
        <f t="shared" si="0"/>
        <v>30</v>
      </c>
    </row>
    <row r="36" spans="1:12" s="13" customFormat="1" ht="18" customHeight="1">
      <c r="A36" s="62">
        <v>27</v>
      </c>
      <c r="B36" s="75" t="s">
        <v>70</v>
      </c>
      <c r="C36" s="80"/>
      <c r="D36" s="61">
        <v>15</v>
      </c>
      <c r="E36" s="61">
        <v>15</v>
      </c>
      <c r="F36" s="60"/>
      <c r="G36" s="60"/>
      <c r="H36" s="60"/>
      <c r="I36" s="60"/>
      <c r="J36" s="60"/>
      <c r="K36" s="60"/>
      <c r="L36" s="77">
        <f t="shared" si="0"/>
        <v>30</v>
      </c>
    </row>
    <row r="37" spans="1:12" s="13" customFormat="1" ht="18" customHeight="1">
      <c r="A37" s="62">
        <v>28</v>
      </c>
      <c r="B37" s="75" t="s">
        <v>57</v>
      </c>
      <c r="C37" s="80"/>
      <c r="D37" s="61">
        <v>30</v>
      </c>
      <c r="E37" s="76"/>
      <c r="F37" s="60"/>
      <c r="G37" s="60"/>
      <c r="H37" s="60"/>
      <c r="I37" s="60"/>
      <c r="J37" s="60"/>
      <c r="K37" s="60"/>
      <c r="L37" s="77">
        <f t="shared" si="0"/>
        <v>30</v>
      </c>
    </row>
    <row r="38" spans="1:12" s="13" customFormat="1" ht="18" customHeight="1">
      <c r="A38" s="62">
        <v>29</v>
      </c>
      <c r="B38" s="75" t="s">
        <v>240</v>
      </c>
      <c r="C38" s="80"/>
      <c r="D38" s="76"/>
      <c r="E38" s="61">
        <v>8</v>
      </c>
      <c r="F38" s="60"/>
      <c r="G38" s="60"/>
      <c r="H38" s="61">
        <v>8</v>
      </c>
      <c r="I38" s="61">
        <v>10</v>
      </c>
      <c r="J38" s="60"/>
      <c r="K38" s="60"/>
      <c r="L38" s="77">
        <f t="shared" si="0"/>
        <v>26</v>
      </c>
    </row>
    <row r="39" spans="1:12" s="13" customFormat="1" ht="18" customHeight="1">
      <c r="A39" s="62">
        <v>30</v>
      </c>
      <c r="B39" s="75" t="s">
        <v>58</v>
      </c>
      <c r="C39" s="80"/>
      <c r="D39" s="61">
        <v>15</v>
      </c>
      <c r="E39" s="61">
        <v>11</v>
      </c>
      <c r="F39" s="81"/>
      <c r="G39" s="61">
        <v>0</v>
      </c>
      <c r="H39" s="60"/>
      <c r="I39" s="82"/>
      <c r="J39" s="60"/>
      <c r="K39" s="60"/>
      <c r="L39" s="77">
        <f t="shared" si="0"/>
        <v>26</v>
      </c>
    </row>
    <row r="40" spans="1:12" s="13" customFormat="1" ht="18" customHeight="1">
      <c r="A40" s="62">
        <v>31</v>
      </c>
      <c r="B40" s="75" t="s">
        <v>320</v>
      </c>
      <c r="C40" s="80"/>
      <c r="D40" s="81"/>
      <c r="E40" s="81"/>
      <c r="F40" s="60"/>
      <c r="G40" s="61">
        <v>15</v>
      </c>
      <c r="H40" s="60"/>
      <c r="I40" s="60"/>
      <c r="J40" s="60"/>
      <c r="K40" s="61">
        <v>8</v>
      </c>
      <c r="L40" s="77">
        <f t="shared" si="0"/>
        <v>23</v>
      </c>
    </row>
    <row r="41" spans="1:12" s="13" customFormat="1" ht="18" customHeight="1">
      <c r="A41" s="62">
        <v>32</v>
      </c>
      <c r="B41" s="75" t="s">
        <v>62</v>
      </c>
      <c r="C41" s="80"/>
      <c r="D41" s="61">
        <v>8</v>
      </c>
      <c r="E41" s="61">
        <v>0</v>
      </c>
      <c r="F41" s="81"/>
      <c r="G41" s="61">
        <v>8</v>
      </c>
      <c r="H41" s="60"/>
      <c r="I41" s="61">
        <v>0</v>
      </c>
      <c r="J41" s="61">
        <v>1</v>
      </c>
      <c r="K41" s="51">
        <v>5</v>
      </c>
      <c r="L41" s="77">
        <f t="shared" si="0"/>
        <v>22</v>
      </c>
    </row>
    <row r="42" spans="1:12" s="13" customFormat="1" ht="18" customHeight="1">
      <c r="A42" s="62">
        <v>33</v>
      </c>
      <c r="B42" s="75" t="s">
        <v>77</v>
      </c>
      <c r="C42" s="80"/>
      <c r="D42" s="61">
        <v>1</v>
      </c>
      <c r="E42" s="61">
        <v>0</v>
      </c>
      <c r="F42" s="78">
        <v>3</v>
      </c>
      <c r="G42" s="60"/>
      <c r="H42" s="61">
        <v>8</v>
      </c>
      <c r="I42" s="60"/>
      <c r="J42" s="61">
        <v>0</v>
      </c>
      <c r="K42" s="61">
        <v>8</v>
      </c>
      <c r="L42" s="77">
        <f t="shared" ref="L42:L73" si="1">SUM(D42:K42)</f>
        <v>20</v>
      </c>
    </row>
    <row r="43" spans="1:12" s="13" customFormat="1" ht="18" customHeight="1">
      <c r="A43" s="62">
        <v>34</v>
      </c>
      <c r="B43" s="75" t="s">
        <v>244</v>
      </c>
      <c r="C43" s="80"/>
      <c r="D43" s="76"/>
      <c r="E43" s="61">
        <v>9</v>
      </c>
      <c r="F43" s="78">
        <v>0</v>
      </c>
      <c r="G43" s="60"/>
      <c r="H43" s="61">
        <v>1</v>
      </c>
      <c r="I43" s="82"/>
      <c r="J43" s="61">
        <v>8</v>
      </c>
      <c r="K43" s="61">
        <v>1</v>
      </c>
      <c r="L43" s="77">
        <f t="shared" si="1"/>
        <v>19</v>
      </c>
    </row>
    <row r="44" spans="1:12" s="13" customFormat="1" ht="18" customHeight="1">
      <c r="A44" s="62">
        <v>35</v>
      </c>
      <c r="B44" s="75" t="s">
        <v>247</v>
      </c>
      <c r="C44" s="80"/>
      <c r="D44" s="76"/>
      <c r="E44" s="61">
        <v>0</v>
      </c>
      <c r="F44" s="78">
        <v>0</v>
      </c>
      <c r="G44" s="60"/>
      <c r="H44" s="60"/>
      <c r="I44" s="61">
        <v>10</v>
      </c>
      <c r="J44" s="61">
        <v>8</v>
      </c>
      <c r="K44" s="61">
        <v>1</v>
      </c>
      <c r="L44" s="77">
        <f t="shared" si="1"/>
        <v>19</v>
      </c>
    </row>
    <row r="45" spans="1:12" s="13" customFormat="1" ht="18" customHeight="1">
      <c r="A45" s="62">
        <v>36</v>
      </c>
      <c r="B45" s="75" t="s">
        <v>243</v>
      </c>
      <c r="C45" s="80"/>
      <c r="D45" s="76"/>
      <c r="E45" s="61">
        <v>2</v>
      </c>
      <c r="F45" s="60"/>
      <c r="G45" s="60"/>
      <c r="H45" s="60"/>
      <c r="I45" s="60"/>
      <c r="J45" s="60"/>
      <c r="K45" s="61">
        <v>15</v>
      </c>
      <c r="L45" s="77">
        <f t="shared" si="1"/>
        <v>17</v>
      </c>
    </row>
    <row r="46" spans="1:12" s="13" customFormat="1" ht="18" customHeight="1">
      <c r="A46" s="62">
        <v>37</v>
      </c>
      <c r="B46" s="75" t="s">
        <v>360</v>
      </c>
      <c r="C46" s="80"/>
      <c r="D46" s="81"/>
      <c r="E46" s="81"/>
      <c r="F46" s="60"/>
      <c r="G46" s="60"/>
      <c r="H46" s="60"/>
      <c r="I46" s="60"/>
      <c r="J46" s="61">
        <v>8</v>
      </c>
      <c r="K46" s="61">
        <v>8</v>
      </c>
      <c r="L46" s="77">
        <f t="shared" si="1"/>
        <v>16</v>
      </c>
    </row>
    <row r="47" spans="1:12" s="13" customFormat="1" ht="18" customHeight="1">
      <c r="A47" s="62">
        <v>38</v>
      </c>
      <c r="B47" s="75" t="s">
        <v>49</v>
      </c>
      <c r="C47" s="80"/>
      <c r="D47" s="61">
        <v>15</v>
      </c>
      <c r="E47" s="60"/>
      <c r="F47" s="60"/>
      <c r="G47" s="60"/>
      <c r="H47" s="60"/>
      <c r="I47" s="60"/>
      <c r="J47" s="60"/>
      <c r="K47" s="60"/>
      <c r="L47" s="77">
        <f t="shared" si="1"/>
        <v>15</v>
      </c>
    </row>
    <row r="48" spans="1:12" s="13" customFormat="1" ht="18" customHeight="1">
      <c r="A48" s="62">
        <v>39</v>
      </c>
      <c r="B48" s="75" t="s">
        <v>346</v>
      </c>
      <c r="C48" s="75"/>
      <c r="D48" s="49"/>
      <c r="E48" s="50"/>
      <c r="F48" s="49"/>
      <c r="G48" s="49"/>
      <c r="H48" s="49"/>
      <c r="I48" s="61">
        <v>15</v>
      </c>
      <c r="J48" s="49"/>
      <c r="K48" s="60"/>
      <c r="L48" s="77">
        <f t="shared" si="1"/>
        <v>15</v>
      </c>
    </row>
    <row r="49" spans="1:12" s="13" customFormat="1" ht="18" customHeight="1">
      <c r="A49" s="62">
        <v>40</v>
      </c>
      <c r="B49" s="75" t="s">
        <v>249</v>
      </c>
      <c r="C49" s="75"/>
      <c r="D49" s="76"/>
      <c r="E49" s="61">
        <v>3</v>
      </c>
      <c r="F49" s="60"/>
      <c r="G49" s="61">
        <v>9</v>
      </c>
      <c r="H49" s="60"/>
      <c r="I49" s="60"/>
      <c r="J49" s="61">
        <v>1</v>
      </c>
      <c r="K49" s="60"/>
      <c r="L49" s="77">
        <f t="shared" si="1"/>
        <v>13</v>
      </c>
    </row>
    <row r="50" spans="1:12" s="13" customFormat="1" ht="18" customHeight="1">
      <c r="A50" s="62">
        <v>41</v>
      </c>
      <c r="B50" s="75" t="s">
        <v>345</v>
      </c>
      <c r="C50" s="75"/>
      <c r="D50" s="49"/>
      <c r="E50" s="50"/>
      <c r="F50" s="49"/>
      <c r="G50" s="49"/>
      <c r="H50" s="49"/>
      <c r="I50" s="61">
        <v>1</v>
      </c>
      <c r="J50" s="61">
        <v>0</v>
      </c>
      <c r="K50" s="154">
        <v>11</v>
      </c>
      <c r="L50" s="77">
        <f t="shared" si="1"/>
        <v>12</v>
      </c>
    </row>
    <row r="51" spans="1:12" s="13" customFormat="1" ht="18" customHeight="1">
      <c r="A51" s="62">
        <v>42</v>
      </c>
      <c r="B51" s="75" t="s">
        <v>424</v>
      </c>
      <c r="C51" s="75"/>
      <c r="D51" s="49"/>
      <c r="E51" s="50"/>
      <c r="F51" s="49"/>
      <c r="G51" s="49"/>
      <c r="H51" s="49"/>
      <c r="I51" s="60"/>
      <c r="J51" s="49"/>
      <c r="K51" s="61">
        <v>10</v>
      </c>
      <c r="L51" s="77">
        <f t="shared" si="1"/>
        <v>10</v>
      </c>
    </row>
    <row r="52" spans="1:12" s="13" customFormat="1" ht="18" customHeight="1">
      <c r="A52" s="62">
        <v>43</v>
      </c>
      <c r="B52" s="75" t="s">
        <v>74</v>
      </c>
      <c r="C52" s="75"/>
      <c r="D52" s="61">
        <v>1</v>
      </c>
      <c r="E52" s="60"/>
      <c r="F52" s="81"/>
      <c r="G52" s="60"/>
      <c r="H52" s="60"/>
      <c r="I52" s="60"/>
      <c r="J52" s="60"/>
      <c r="K52" s="61">
        <v>9</v>
      </c>
      <c r="L52" s="77">
        <f t="shared" si="1"/>
        <v>10</v>
      </c>
    </row>
    <row r="53" spans="1:12" s="13" customFormat="1" ht="18" customHeight="1">
      <c r="A53" s="62">
        <v>44</v>
      </c>
      <c r="B53" s="75" t="s">
        <v>365</v>
      </c>
      <c r="C53" s="75"/>
      <c r="D53" s="49"/>
      <c r="E53" s="50"/>
      <c r="F53" s="49"/>
      <c r="G53" s="49"/>
      <c r="H53" s="49"/>
      <c r="I53" s="60"/>
      <c r="J53" s="61">
        <v>0</v>
      </c>
      <c r="K53" s="61">
        <v>8</v>
      </c>
      <c r="L53" s="77">
        <f t="shared" si="1"/>
        <v>8</v>
      </c>
    </row>
    <row r="54" spans="1:12" s="13" customFormat="1" ht="18" customHeight="1">
      <c r="A54" s="62">
        <v>45</v>
      </c>
      <c r="B54" s="75" t="s">
        <v>426</v>
      </c>
      <c r="C54" s="75"/>
      <c r="D54" s="49"/>
      <c r="E54" s="50"/>
      <c r="F54" s="49"/>
      <c r="G54" s="49"/>
      <c r="H54" s="49"/>
      <c r="I54" s="60"/>
      <c r="J54" s="49"/>
      <c r="K54" s="61">
        <v>8</v>
      </c>
      <c r="L54" s="77">
        <f t="shared" si="1"/>
        <v>8</v>
      </c>
    </row>
    <row r="55" spans="1:12" s="13" customFormat="1" ht="18" customHeight="1">
      <c r="A55" s="62">
        <v>46</v>
      </c>
      <c r="B55" s="75" t="s">
        <v>429</v>
      </c>
      <c r="C55" s="75"/>
      <c r="D55" s="49"/>
      <c r="E55" s="50"/>
      <c r="F55" s="49"/>
      <c r="G55" s="49"/>
      <c r="H55" s="49"/>
      <c r="I55" s="60"/>
      <c r="J55" s="49"/>
      <c r="K55" s="61">
        <v>8</v>
      </c>
      <c r="L55" s="77">
        <f t="shared" si="1"/>
        <v>8</v>
      </c>
    </row>
    <row r="56" spans="1:12" s="13" customFormat="1" ht="18" customHeight="1">
      <c r="A56" s="62">
        <v>47</v>
      </c>
      <c r="B56" s="75" t="s">
        <v>431</v>
      </c>
      <c r="C56" s="75"/>
      <c r="D56" s="49"/>
      <c r="E56" s="50"/>
      <c r="F56" s="49"/>
      <c r="G56" s="49"/>
      <c r="H56" s="49"/>
      <c r="I56" s="60"/>
      <c r="J56" s="49"/>
      <c r="K56" s="61">
        <v>8</v>
      </c>
      <c r="L56" s="77">
        <f t="shared" si="1"/>
        <v>8</v>
      </c>
    </row>
    <row r="57" spans="1:12" s="13" customFormat="1" ht="18" customHeight="1">
      <c r="A57" s="62">
        <v>48</v>
      </c>
      <c r="B57" s="75" t="s">
        <v>65</v>
      </c>
      <c r="C57" s="75"/>
      <c r="D57" s="61">
        <v>8</v>
      </c>
      <c r="E57" s="59"/>
      <c r="F57" s="59"/>
      <c r="G57" s="59"/>
      <c r="H57" s="59"/>
      <c r="I57" s="60"/>
      <c r="J57" s="60"/>
      <c r="K57" s="59"/>
      <c r="L57" s="77">
        <f t="shared" si="1"/>
        <v>8</v>
      </c>
    </row>
    <row r="58" spans="1:12" s="13" customFormat="1" ht="18" customHeight="1">
      <c r="A58" s="62">
        <v>49</v>
      </c>
      <c r="B58" s="75" t="s">
        <v>338</v>
      </c>
      <c r="C58" s="75"/>
      <c r="D58" s="60"/>
      <c r="E58" s="60"/>
      <c r="F58" s="61">
        <v>8</v>
      </c>
      <c r="G58" s="60"/>
      <c r="H58" s="61">
        <v>0</v>
      </c>
      <c r="I58" s="61">
        <v>0</v>
      </c>
      <c r="J58" s="60"/>
      <c r="K58" s="60"/>
      <c r="L58" s="77">
        <f t="shared" si="1"/>
        <v>8</v>
      </c>
    </row>
    <row r="59" spans="1:12" s="13" customFormat="1" ht="18" customHeight="1">
      <c r="A59" s="62">
        <v>50</v>
      </c>
      <c r="B59" s="75" t="s">
        <v>245</v>
      </c>
      <c r="C59" s="75"/>
      <c r="D59" s="76"/>
      <c r="E59" s="61">
        <v>0</v>
      </c>
      <c r="F59" s="61">
        <v>8</v>
      </c>
      <c r="G59" s="61">
        <v>0</v>
      </c>
      <c r="H59" s="60"/>
      <c r="I59" s="61">
        <v>0</v>
      </c>
      <c r="J59" s="61">
        <v>0</v>
      </c>
      <c r="K59" s="60"/>
      <c r="L59" s="77">
        <f t="shared" si="1"/>
        <v>8</v>
      </c>
    </row>
    <row r="60" spans="1:12" s="13" customFormat="1" ht="18" customHeight="1">
      <c r="A60" s="62">
        <v>51</v>
      </c>
      <c r="B60" s="75" t="s">
        <v>248</v>
      </c>
      <c r="C60" s="75"/>
      <c r="D60" s="76"/>
      <c r="E60" s="61">
        <v>8</v>
      </c>
      <c r="F60" s="60"/>
      <c r="G60" s="60"/>
      <c r="H60" s="60"/>
      <c r="I60" s="60"/>
      <c r="J60" s="60"/>
      <c r="K60" s="60"/>
      <c r="L60" s="77">
        <f t="shared" si="1"/>
        <v>8</v>
      </c>
    </row>
    <row r="61" spans="1:12" s="13" customFormat="1" ht="18" customHeight="1">
      <c r="A61" s="62">
        <v>52</v>
      </c>
      <c r="B61" s="75" t="s">
        <v>342</v>
      </c>
      <c r="C61" s="75"/>
      <c r="D61" s="73"/>
      <c r="E61" s="74"/>
      <c r="F61" s="73"/>
      <c r="G61" s="73"/>
      <c r="H61" s="73"/>
      <c r="I61" s="61">
        <v>8</v>
      </c>
      <c r="J61" s="49"/>
      <c r="K61" s="60"/>
      <c r="L61" s="77">
        <f t="shared" si="1"/>
        <v>8</v>
      </c>
    </row>
    <row r="62" spans="1:12" s="13" customFormat="1" ht="18" customHeight="1">
      <c r="A62" s="62">
        <v>53</v>
      </c>
      <c r="B62" s="75" t="s">
        <v>242</v>
      </c>
      <c r="C62" s="75"/>
      <c r="D62" s="76"/>
      <c r="E62" s="61">
        <v>8</v>
      </c>
      <c r="F62" s="60"/>
      <c r="G62" s="60"/>
      <c r="H62" s="60"/>
      <c r="I62" s="60"/>
      <c r="J62" s="60"/>
      <c r="K62" s="60"/>
      <c r="L62" s="77">
        <f t="shared" si="1"/>
        <v>8</v>
      </c>
    </row>
    <row r="63" spans="1:12" s="13" customFormat="1" ht="18" customHeight="1">
      <c r="A63" s="62">
        <v>54</v>
      </c>
      <c r="B63" s="75" t="s">
        <v>364</v>
      </c>
      <c r="C63" s="75"/>
      <c r="D63" s="81"/>
      <c r="E63" s="81"/>
      <c r="F63" s="60"/>
      <c r="G63" s="60"/>
      <c r="H63" s="60"/>
      <c r="I63" s="60"/>
      <c r="J63" s="61">
        <v>2</v>
      </c>
      <c r="K63" s="60"/>
      <c r="L63" s="77">
        <f t="shared" si="1"/>
        <v>2</v>
      </c>
    </row>
    <row r="64" spans="1:12" ht="18" customHeight="1">
      <c r="A64" s="62">
        <v>55</v>
      </c>
      <c r="B64" s="75" t="s">
        <v>361</v>
      </c>
      <c r="C64" s="75"/>
      <c r="D64" s="81"/>
      <c r="E64" s="81"/>
      <c r="F64" s="60"/>
      <c r="G64" s="60"/>
      <c r="H64" s="60"/>
      <c r="I64" s="60"/>
      <c r="J64" s="61">
        <v>2</v>
      </c>
      <c r="K64" s="60"/>
      <c r="L64" s="77">
        <f t="shared" si="1"/>
        <v>2</v>
      </c>
    </row>
    <row r="65" spans="1:12" ht="18" customHeight="1">
      <c r="A65" s="62">
        <v>56</v>
      </c>
      <c r="B65" s="75" t="s">
        <v>366</v>
      </c>
      <c r="C65" s="75"/>
      <c r="D65" s="81"/>
      <c r="E65" s="81"/>
      <c r="F65" s="60"/>
      <c r="G65" s="60"/>
      <c r="H65" s="60"/>
      <c r="I65" s="60"/>
      <c r="J65" s="61">
        <v>1</v>
      </c>
      <c r="K65" s="60"/>
      <c r="L65" s="77">
        <f t="shared" si="1"/>
        <v>1</v>
      </c>
    </row>
    <row r="66" spans="1:12" ht="18" customHeight="1">
      <c r="A66" s="62">
        <v>57</v>
      </c>
      <c r="B66" s="75" t="s">
        <v>430</v>
      </c>
      <c r="C66" s="75"/>
      <c r="D66" s="49"/>
      <c r="E66" s="50"/>
      <c r="F66" s="49"/>
      <c r="G66" s="49"/>
      <c r="H66" s="49"/>
      <c r="I66" s="60"/>
      <c r="J66" s="49"/>
      <c r="K66" s="61">
        <v>0</v>
      </c>
      <c r="L66" s="77">
        <f t="shared" si="1"/>
        <v>0</v>
      </c>
    </row>
    <row r="67" spans="1:12" ht="18" customHeight="1">
      <c r="A67" s="62">
        <v>58</v>
      </c>
      <c r="B67" s="75" t="s">
        <v>432</v>
      </c>
      <c r="C67" s="75"/>
      <c r="D67" s="49"/>
      <c r="E67" s="50"/>
      <c r="F67" s="49"/>
      <c r="G67" s="49"/>
      <c r="H67" s="49"/>
      <c r="I67" s="60"/>
      <c r="J67" s="49"/>
      <c r="K67" s="61">
        <v>0</v>
      </c>
      <c r="L67" s="77">
        <f t="shared" si="1"/>
        <v>0</v>
      </c>
    </row>
    <row r="68" spans="1:12" ht="18" customHeight="1">
      <c r="A68" s="62">
        <v>59</v>
      </c>
      <c r="B68" s="75" t="s">
        <v>434</v>
      </c>
      <c r="C68" s="75"/>
      <c r="D68" s="49"/>
      <c r="E68" s="50"/>
      <c r="F68" s="49"/>
      <c r="G68" s="49"/>
      <c r="H68" s="49"/>
      <c r="I68" s="60"/>
      <c r="J68" s="49"/>
      <c r="K68" s="61">
        <v>0</v>
      </c>
      <c r="L68" s="77">
        <f t="shared" si="1"/>
        <v>0</v>
      </c>
    </row>
    <row r="69" spans="1:12" ht="18" customHeight="1">
      <c r="A69" s="62">
        <v>60</v>
      </c>
      <c r="B69" s="75" t="s">
        <v>433</v>
      </c>
      <c r="C69" s="75"/>
      <c r="D69" s="49"/>
      <c r="E69" s="50"/>
      <c r="F69" s="49"/>
      <c r="G69" s="49"/>
      <c r="H69" s="49"/>
      <c r="I69" s="60"/>
      <c r="J69" s="49"/>
      <c r="K69" s="61">
        <v>0</v>
      </c>
      <c r="L69" s="77">
        <f t="shared" si="1"/>
        <v>0</v>
      </c>
    </row>
    <row r="70" spans="1:12" ht="18" customHeight="1">
      <c r="A70" s="62">
        <v>61</v>
      </c>
      <c r="B70" s="75" t="s">
        <v>343</v>
      </c>
      <c r="C70" s="75"/>
      <c r="D70" s="49"/>
      <c r="E70" s="50"/>
      <c r="F70" s="49"/>
      <c r="G70" s="49"/>
      <c r="H70" s="49"/>
      <c r="I70" s="61">
        <v>0</v>
      </c>
      <c r="J70" s="60"/>
      <c r="K70" s="49"/>
      <c r="L70" s="77">
        <f t="shared" si="1"/>
        <v>0</v>
      </c>
    </row>
    <row r="71" spans="1:12" ht="18" customHeight="1">
      <c r="A71" s="62">
        <v>62</v>
      </c>
      <c r="B71" s="75" t="s">
        <v>71</v>
      </c>
      <c r="C71" s="75"/>
      <c r="D71" s="61">
        <v>0</v>
      </c>
      <c r="E71" s="61">
        <v>0</v>
      </c>
      <c r="F71" s="81"/>
      <c r="G71" s="61">
        <v>0</v>
      </c>
      <c r="H71" s="60"/>
      <c r="I71" s="60"/>
      <c r="J71" s="60"/>
      <c r="K71" s="59"/>
      <c r="L71" s="77">
        <f t="shared" si="1"/>
        <v>0</v>
      </c>
    </row>
    <row r="72" spans="1:12" ht="18" customHeight="1">
      <c r="A72" s="62">
        <v>63</v>
      </c>
      <c r="B72" s="75" t="s">
        <v>69</v>
      </c>
      <c r="C72" s="75"/>
      <c r="D72" s="61">
        <v>0</v>
      </c>
      <c r="E72" s="76"/>
      <c r="F72" s="76"/>
      <c r="G72" s="60"/>
      <c r="H72" s="60"/>
      <c r="I72" s="60"/>
      <c r="J72" s="60"/>
      <c r="K72" s="60"/>
      <c r="L72" s="77">
        <f t="shared" si="1"/>
        <v>0</v>
      </c>
    </row>
    <row r="73" spans="1:12" ht="18" customHeight="1">
      <c r="A73" s="62">
        <v>64</v>
      </c>
      <c r="B73" s="75" t="s">
        <v>60</v>
      </c>
      <c r="C73" s="75"/>
      <c r="D73" s="61">
        <v>0</v>
      </c>
      <c r="E73" s="76"/>
      <c r="F73" s="76"/>
      <c r="G73" s="60"/>
      <c r="H73" s="60"/>
      <c r="I73" s="60"/>
      <c r="J73" s="60"/>
      <c r="K73" s="60"/>
      <c r="L73" s="77">
        <f t="shared" si="1"/>
        <v>0</v>
      </c>
    </row>
    <row r="74" spans="1:12" ht="18" customHeight="1">
      <c r="A74" s="62">
        <v>65</v>
      </c>
      <c r="B74" s="75" t="s">
        <v>66</v>
      </c>
      <c r="C74" s="75"/>
      <c r="D74" s="78">
        <v>0</v>
      </c>
      <c r="E74" s="78">
        <v>0</v>
      </c>
      <c r="F74" s="61"/>
      <c r="G74" s="61">
        <v>0</v>
      </c>
      <c r="H74" s="60"/>
      <c r="I74" s="60"/>
      <c r="J74" s="60"/>
      <c r="K74" s="60"/>
      <c r="L74" s="77">
        <f t="shared" ref="L74:L105" si="2">SUM(D74:K74)</f>
        <v>0</v>
      </c>
    </row>
    <row r="75" spans="1:12" ht="18" customHeight="1">
      <c r="A75" s="62">
        <v>66</v>
      </c>
      <c r="B75" s="75"/>
      <c r="C75" s="75"/>
      <c r="D75" s="49"/>
      <c r="E75" s="50"/>
      <c r="F75" s="49"/>
      <c r="G75" s="49"/>
      <c r="H75" s="49"/>
      <c r="I75" s="60"/>
      <c r="J75" s="49"/>
      <c r="K75" s="60"/>
      <c r="L75" s="77">
        <f t="shared" si="2"/>
        <v>0</v>
      </c>
    </row>
  </sheetData>
  <autoFilter ref="B9:L9" xr:uid="{00000000-0001-0000-0200-000000000000}">
    <sortState xmlns:xlrd2="http://schemas.microsoft.com/office/spreadsheetml/2017/richdata2" ref="B10:L75">
      <sortCondition descending="1" ref="L9"/>
    </sortState>
  </autoFilter>
  <mergeCells count="3">
    <mergeCell ref="A6:L6"/>
    <mergeCell ref="A7:L7"/>
    <mergeCell ref="B8:C8"/>
  </mergeCells>
  <conditionalFormatting sqref="B10:C50 B51:K51 B52:C75">
    <cfRule type="expression" dxfId="14" priority="1">
      <formula>$B10="ZZZ"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zoomScaleNormal="100" workbookViewId="0">
      <selection activeCell="B11" sqref="B11"/>
    </sheetView>
  </sheetViews>
  <sheetFormatPr baseColWidth="10" defaultRowHeight="15"/>
  <cols>
    <col min="1" max="1" width="3.88671875" customWidth="1"/>
    <col min="2" max="2" width="37.109375" customWidth="1"/>
    <col min="3" max="3" width="12" customWidth="1"/>
    <col min="4" max="4" width="15.6640625" customWidth="1"/>
    <col min="5" max="5" width="15.5546875" style="6" customWidth="1"/>
    <col min="6" max="6" width="15.6640625" customWidth="1"/>
    <col min="7" max="7" width="15.109375" customWidth="1"/>
    <col min="8" max="8" width="15" customWidth="1"/>
    <col min="9" max="9" width="14.5546875" customWidth="1"/>
    <col min="10" max="10" width="18.44140625" customWidth="1"/>
    <col min="11" max="11" width="14.88671875" customWidth="1"/>
    <col min="12" max="12" width="15.6640625" style="9" customWidth="1"/>
    <col min="13" max="13" width="11.44140625" style="9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3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3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3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3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3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83"/>
    </row>
    <row r="7" spans="1:13" s="52" customFormat="1" ht="21.75" customHeight="1">
      <c r="A7" s="187" t="s">
        <v>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83"/>
    </row>
    <row r="8" spans="1:13" ht="21.75" customHeight="1" thickBot="1">
      <c r="A8" s="1"/>
      <c r="B8" s="188" t="s">
        <v>412</v>
      </c>
      <c r="C8" s="188"/>
      <c r="D8" s="188"/>
      <c r="E8" s="5"/>
      <c r="F8" s="7"/>
      <c r="H8" s="5"/>
      <c r="I8" s="5"/>
      <c r="J8" s="5"/>
      <c r="K8" s="5"/>
    </row>
    <row r="9" spans="1:13" s="46" customFormat="1" ht="39" customHeight="1" thickBot="1">
      <c r="A9" s="84" t="s">
        <v>0</v>
      </c>
      <c r="B9" s="38" t="s">
        <v>10</v>
      </c>
      <c r="C9" s="130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  <c r="M9" s="85"/>
    </row>
    <row r="10" spans="1:13" s="13" customFormat="1" ht="18" customHeight="1">
      <c r="A10" s="87">
        <v>1</v>
      </c>
      <c r="B10" s="140" t="s">
        <v>85</v>
      </c>
      <c r="C10" s="141">
        <v>12</v>
      </c>
      <c r="D10" s="55">
        <v>50</v>
      </c>
      <c r="E10" s="55">
        <v>30</v>
      </c>
      <c r="F10" s="55">
        <v>30</v>
      </c>
      <c r="G10" s="55">
        <v>8</v>
      </c>
      <c r="H10" s="55">
        <v>2</v>
      </c>
      <c r="I10" s="89"/>
      <c r="J10" s="60"/>
      <c r="K10" s="60"/>
      <c r="L10" s="57">
        <f t="shared" ref="L10:L31" si="0">SUM(D10:K10)</f>
        <v>120</v>
      </c>
      <c r="M10" s="36"/>
    </row>
    <row r="11" spans="1:13" s="13" customFormat="1" ht="18" customHeight="1">
      <c r="A11" s="90">
        <v>2</v>
      </c>
      <c r="B11" s="140" t="s">
        <v>287</v>
      </c>
      <c r="C11" s="141">
        <v>1</v>
      </c>
      <c r="D11" s="56"/>
      <c r="E11" s="55">
        <v>15</v>
      </c>
      <c r="F11" s="55">
        <v>0</v>
      </c>
      <c r="G11" s="55">
        <v>3</v>
      </c>
      <c r="H11" s="56"/>
      <c r="I11" s="56"/>
      <c r="J11" s="61">
        <v>0</v>
      </c>
      <c r="K11" s="61">
        <v>50</v>
      </c>
      <c r="L11" s="57">
        <f t="shared" si="0"/>
        <v>68</v>
      </c>
      <c r="M11" s="36"/>
    </row>
    <row r="12" spans="1:13" s="13" customFormat="1" ht="18" customHeight="1">
      <c r="A12" s="87">
        <v>3</v>
      </c>
      <c r="B12" s="142" t="s">
        <v>80</v>
      </c>
      <c r="C12" s="141">
        <v>5</v>
      </c>
      <c r="D12" s="55">
        <v>0</v>
      </c>
      <c r="E12" s="55">
        <v>50</v>
      </c>
      <c r="F12" s="55">
        <v>8</v>
      </c>
      <c r="G12" s="56"/>
      <c r="H12" s="55">
        <v>8</v>
      </c>
      <c r="I12" s="56"/>
      <c r="J12" s="60"/>
      <c r="K12" s="60"/>
      <c r="L12" s="57">
        <f t="shared" si="0"/>
        <v>66</v>
      </c>
      <c r="M12" s="36"/>
    </row>
    <row r="13" spans="1:13" s="13" customFormat="1" ht="18" customHeight="1">
      <c r="A13" s="90">
        <v>4</v>
      </c>
      <c r="B13" s="140" t="s">
        <v>84</v>
      </c>
      <c r="C13" s="141">
        <v>1</v>
      </c>
      <c r="D13" s="55">
        <v>8</v>
      </c>
      <c r="E13" s="55">
        <v>9</v>
      </c>
      <c r="F13" s="55">
        <v>8</v>
      </c>
      <c r="G13" s="55">
        <v>0</v>
      </c>
      <c r="H13" s="56"/>
      <c r="I13" s="56"/>
      <c r="J13" s="61">
        <v>8</v>
      </c>
      <c r="K13" s="61">
        <v>15</v>
      </c>
      <c r="L13" s="57">
        <f t="shared" si="0"/>
        <v>48</v>
      </c>
      <c r="M13" s="36"/>
    </row>
    <row r="14" spans="1:13" s="13" customFormat="1" ht="18" customHeight="1">
      <c r="A14" s="87">
        <v>5</v>
      </c>
      <c r="B14" s="142" t="s">
        <v>81</v>
      </c>
      <c r="C14" s="141">
        <v>1</v>
      </c>
      <c r="D14" s="55">
        <v>30</v>
      </c>
      <c r="E14" s="55">
        <v>10</v>
      </c>
      <c r="F14" s="56"/>
      <c r="G14" s="55">
        <v>2</v>
      </c>
      <c r="H14" s="56"/>
      <c r="I14" s="56"/>
      <c r="J14" s="60"/>
      <c r="K14" s="60"/>
      <c r="L14" s="57">
        <f t="shared" si="0"/>
        <v>42</v>
      </c>
      <c r="M14" s="36" t="s">
        <v>32</v>
      </c>
    </row>
    <row r="15" spans="1:13" s="13" customFormat="1" ht="18" customHeight="1">
      <c r="A15" s="90">
        <v>6</v>
      </c>
      <c r="B15" s="142" t="s">
        <v>83</v>
      </c>
      <c r="C15" s="141">
        <v>0</v>
      </c>
      <c r="D15" s="55">
        <v>0</v>
      </c>
      <c r="E15" s="55">
        <v>8</v>
      </c>
      <c r="F15" s="55">
        <v>2</v>
      </c>
      <c r="G15" s="89"/>
      <c r="H15" s="56"/>
      <c r="I15" s="89"/>
      <c r="J15" s="61">
        <v>9</v>
      </c>
      <c r="K15" s="61">
        <v>15</v>
      </c>
      <c r="L15" s="57">
        <f t="shared" si="0"/>
        <v>34</v>
      </c>
      <c r="M15" s="36"/>
    </row>
    <row r="16" spans="1:13" s="13" customFormat="1" ht="18" customHeight="1">
      <c r="A16" s="87">
        <v>7</v>
      </c>
      <c r="B16" s="140" t="s">
        <v>86</v>
      </c>
      <c r="C16" s="141">
        <v>10</v>
      </c>
      <c r="D16" s="55">
        <v>8</v>
      </c>
      <c r="E16" s="55">
        <v>15</v>
      </c>
      <c r="F16" s="55">
        <v>8</v>
      </c>
      <c r="G16" s="56"/>
      <c r="H16" s="56"/>
      <c r="I16" s="89"/>
      <c r="J16" s="60"/>
      <c r="K16" s="60"/>
      <c r="L16" s="57">
        <f t="shared" si="0"/>
        <v>31</v>
      </c>
      <c r="M16" s="36"/>
    </row>
    <row r="17" spans="1:13" s="13" customFormat="1" ht="18" customHeight="1">
      <c r="A17" s="90">
        <v>8</v>
      </c>
      <c r="B17" s="140" t="s">
        <v>414</v>
      </c>
      <c r="C17" s="141">
        <v>0</v>
      </c>
      <c r="D17" s="92"/>
      <c r="E17" s="92"/>
      <c r="F17" s="92"/>
      <c r="G17" s="92"/>
      <c r="H17" s="93"/>
      <c r="I17" s="92"/>
      <c r="J17" s="101"/>
      <c r="K17" s="61">
        <v>30</v>
      </c>
      <c r="L17" s="57">
        <f t="shared" si="0"/>
        <v>30</v>
      </c>
      <c r="M17" s="36"/>
    </row>
    <row r="18" spans="1:13" s="13" customFormat="1" ht="18" customHeight="1">
      <c r="A18" s="87">
        <v>9</v>
      </c>
      <c r="B18" s="88" t="s">
        <v>89</v>
      </c>
      <c r="C18" s="138">
        <v>0</v>
      </c>
      <c r="D18" s="55">
        <v>15</v>
      </c>
      <c r="E18" s="56"/>
      <c r="F18" s="56"/>
      <c r="G18" s="56"/>
      <c r="H18" s="56"/>
      <c r="I18" s="56"/>
      <c r="J18" s="60"/>
      <c r="K18" s="61">
        <v>8</v>
      </c>
      <c r="L18" s="57">
        <f t="shared" si="0"/>
        <v>23</v>
      </c>
      <c r="M18" s="36"/>
    </row>
    <row r="19" spans="1:13" s="13" customFormat="1" ht="18" customHeight="1">
      <c r="A19" s="90">
        <v>10</v>
      </c>
      <c r="B19" s="91" t="s">
        <v>82</v>
      </c>
      <c r="C19" s="138">
        <v>1</v>
      </c>
      <c r="D19" s="55">
        <v>15</v>
      </c>
      <c r="E19" s="56"/>
      <c r="F19" s="56"/>
      <c r="G19" s="89"/>
      <c r="H19" s="56"/>
      <c r="I19" s="56"/>
      <c r="J19" s="60"/>
      <c r="K19" s="60"/>
      <c r="L19" s="57">
        <f t="shared" si="0"/>
        <v>15</v>
      </c>
      <c r="M19" s="36"/>
    </row>
    <row r="20" spans="1:13" s="13" customFormat="1" ht="18" customHeight="1">
      <c r="A20" s="87">
        <v>11</v>
      </c>
      <c r="B20" s="95" t="s">
        <v>374</v>
      </c>
      <c r="C20" s="138">
        <v>1</v>
      </c>
      <c r="D20" s="134"/>
      <c r="E20" s="135"/>
      <c r="F20" s="136"/>
      <c r="G20" s="134"/>
      <c r="H20" s="137"/>
      <c r="I20" s="134"/>
      <c r="J20" s="61">
        <v>15</v>
      </c>
      <c r="K20" s="60"/>
      <c r="L20" s="57">
        <f t="shared" si="0"/>
        <v>15</v>
      </c>
      <c r="M20" s="36"/>
    </row>
    <row r="21" spans="1:13" s="13" customFormat="1" ht="18" customHeight="1">
      <c r="A21" s="87">
        <v>12</v>
      </c>
      <c r="B21" s="98" t="s">
        <v>286</v>
      </c>
      <c r="C21" s="138">
        <v>1</v>
      </c>
      <c r="D21" s="60"/>
      <c r="E21" s="61">
        <v>8</v>
      </c>
      <c r="F21" s="61">
        <v>0</v>
      </c>
      <c r="G21" s="61">
        <v>1</v>
      </c>
      <c r="H21" s="60"/>
      <c r="I21" s="60"/>
      <c r="J21" s="60"/>
      <c r="K21" s="60"/>
      <c r="L21" s="57">
        <f t="shared" si="0"/>
        <v>9</v>
      </c>
      <c r="M21" s="36"/>
    </row>
    <row r="22" spans="1:13" s="13" customFormat="1" ht="18" customHeight="1">
      <c r="A22" s="99">
        <v>13</v>
      </c>
      <c r="B22" s="58" t="s">
        <v>418</v>
      </c>
      <c r="C22" s="138"/>
      <c r="D22" s="101"/>
      <c r="E22" s="101"/>
      <c r="F22" s="101"/>
      <c r="G22" s="101"/>
      <c r="H22" s="122"/>
      <c r="I22" s="101"/>
      <c r="J22" s="101"/>
      <c r="K22" s="61">
        <v>8</v>
      </c>
      <c r="L22" s="57">
        <f t="shared" si="0"/>
        <v>8</v>
      </c>
      <c r="M22" s="36"/>
    </row>
    <row r="23" spans="1:13" s="13" customFormat="1" ht="18" customHeight="1">
      <c r="A23" s="62">
        <v>14</v>
      </c>
      <c r="B23" s="58" t="s">
        <v>415</v>
      </c>
      <c r="C23" s="138"/>
      <c r="D23" s="101"/>
      <c r="E23" s="101"/>
      <c r="F23" s="101"/>
      <c r="G23" s="101"/>
      <c r="H23" s="122"/>
      <c r="I23" s="101"/>
      <c r="J23" s="101"/>
      <c r="K23" s="61">
        <v>8</v>
      </c>
      <c r="L23" s="57">
        <f t="shared" si="0"/>
        <v>8</v>
      </c>
      <c r="M23" s="36"/>
    </row>
    <row r="24" spans="1:13" s="13" customFormat="1" ht="18" customHeight="1">
      <c r="A24" s="62">
        <v>15</v>
      </c>
      <c r="B24" s="58" t="s">
        <v>416</v>
      </c>
      <c r="C24" s="138"/>
      <c r="D24" s="101"/>
      <c r="E24" s="101"/>
      <c r="F24" s="101"/>
      <c r="G24" s="101"/>
      <c r="H24" s="122"/>
      <c r="I24" s="101"/>
      <c r="J24" s="101"/>
      <c r="K24" s="61">
        <v>0</v>
      </c>
      <c r="L24" s="57">
        <f t="shared" si="0"/>
        <v>0</v>
      </c>
      <c r="M24" s="36"/>
    </row>
    <row r="25" spans="1:13" s="13" customFormat="1" ht="18" customHeight="1">
      <c r="A25" s="87">
        <v>16</v>
      </c>
      <c r="B25" s="58" t="s">
        <v>417</v>
      </c>
      <c r="C25" s="138"/>
      <c r="D25" s="101"/>
      <c r="E25" s="101"/>
      <c r="F25" s="101"/>
      <c r="G25" s="101"/>
      <c r="H25" s="122"/>
      <c r="I25" s="101"/>
      <c r="J25" s="101"/>
      <c r="K25" s="61">
        <v>0</v>
      </c>
      <c r="L25" s="57">
        <f t="shared" si="0"/>
        <v>0</v>
      </c>
      <c r="M25" s="36"/>
    </row>
    <row r="26" spans="1:13" s="13" customFormat="1" ht="18.600000000000001" customHeight="1">
      <c r="A26" s="90">
        <v>17</v>
      </c>
      <c r="B26" s="58" t="s">
        <v>419</v>
      </c>
      <c r="C26" s="138"/>
      <c r="D26" s="101"/>
      <c r="E26" s="101"/>
      <c r="F26" s="101"/>
      <c r="G26" s="101"/>
      <c r="H26" s="122"/>
      <c r="I26" s="101"/>
      <c r="J26" s="101"/>
      <c r="K26" s="61">
        <v>0</v>
      </c>
      <c r="L26" s="57">
        <f t="shared" si="0"/>
        <v>0</v>
      </c>
      <c r="M26" s="36"/>
    </row>
    <row r="27" spans="1:13" ht="18.600000000000001" customHeight="1">
      <c r="A27" s="90">
        <v>18</v>
      </c>
      <c r="B27" s="98" t="s">
        <v>88</v>
      </c>
      <c r="C27" s="139"/>
      <c r="D27" s="61">
        <v>0</v>
      </c>
      <c r="E27" s="61">
        <v>0</v>
      </c>
      <c r="F27" s="60"/>
      <c r="G27" s="100"/>
      <c r="H27" s="60"/>
      <c r="I27" s="100"/>
      <c r="J27" s="60"/>
      <c r="K27" s="60"/>
      <c r="L27" s="57">
        <f t="shared" si="0"/>
        <v>0</v>
      </c>
    </row>
    <row r="28" spans="1:13" ht="18.600000000000001" customHeight="1">
      <c r="A28" s="90">
        <v>19</v>
      </c>
      <c r="B28" s="98" t="s">
        <v>87</v>
      </c>
      <c r="C28" s="139"/>
      <c r="D28" s="61">
        <v>0</v>
      </c>
      <c r="E28" s="60"/>
      <c r="F28" s="60"/>
      <c r="G28" s="100"/>
      <c r="H28" s="60"/>
      <c r="I28" s="100"/>
      <c r="J28" s="60"/>
      <c r="K28" s="60"/>
      <c r="L28" s="57">
        <f t="shared" si="0"/>
        <v>0</v>
      </c>
    </row>
    <row r="29" spans="1:13" ht="18.600000000000001" customHeight="1">
      <c r="A29" s="90">
        <v>20</v>
      </c>
      <c r="B29" s="58" t="s">
        <v>46</v>
      </c>
      <c r="C29" s="138"/>
      <c r="D29" s="61">
        <v>0</v>
      </c>
      <c r="E29" s="60"/>
      <c r="F29" s="60"/>
      <c r="G29" s="100"/>
      <c r="H29" s="60"/>
      <c r="I29" s="100"/>
      <c r="J29" s="60"/>
      <c r="K29" s="60"/>
      <c r="L29" s="57">
        <f t="shared" si="0"/>
        <v>0</v>
      </c>
    </row>
    <row r="30" spans="1:13" ht="19.2" customHeight="1">
      <c r="A30" s="90">
        <v>21</v>
      </c>
      <c r="B30" s="58" t="s">
        <v>335</v>
      </c>
      <c r="C30" s="58"/>
      <c r="D30" s="101"/>
      <c r="E30" s="101"/>
      <c r="F30" s="101"/>
      <c r="G30" s="101"/>
      <c r="H30" s="80">
        <v>0</v>
      </c>
      <c r="I30" s="101"/>
      <c r="J30" s="60"/>
      <c r="K30" s="60"/>
      <c r="L30" s="57">
        <f t="shared" si="0"/>
        <v>0</v>
      </c>
    </row>
    <row r="31" spans="1:13" ht="19.2" customHeight="1">
      <c r="A31" s="90">
        <v>22</v>
      </c>
      <c r="B31" s="58" t="s">
        <v>314</v>
      </c>
      <c r="C31" s="58"/>
      <c r="D31" s="49"/>
      <c r="E31" s="50"/>
      <c r="F31" s="51">
        <v>0</v>
      </c>
      <c r="G31" s="49"/>
      <c r="H31" s="86"/>
      <c r="I31" s="49"/>
      <c r="J31" s="60"/>
      <c r="K31" s="60"/>
      <c r="L31" s="57">
        <f t="shared" si="0"/>
        <v>0</v>
      </c>
    </row>
  </sheetData>
  <autoFilter ref="B9:L9" xr:uid="{00000000-0001-0000-0300-000000000000}">
    <sortState xmlns:xlrd2="http://schemas.microsoft.com/office/spreadsheetml/2017/richdata2" ref="B10:L31">
      <sortCondition descending="1" ref="L9"/>
    </sortState>
  </autoFilter>
  <mergeCells count="3">
    <mergeCell ref="A6:L6"/>
    <mergeCell ref="A7:L7"/>
    <mergeCell ref="B8:D8"/>
  </mergeCells>
  <conditionalFormatting sqref="B10:C23 B24:I24">
    <cfRule type="expression" dxfId="13" priority="2">
      <formula>$B10="ZZZ"</formula>
    </cfRule>
  </conditionalFormatting>
  <conditionalFormatting sqref="B25:C31">
    <cfRule type="expression" dxfId="12" priority="1">
      <formula>$B25="ZZZ"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98"/>
  <sheetViews>
    <sheetView zoomScaleNormal="100" workbookViewId="0">
      <selection activeCell="B8" sqref="B8:C8"/>
    </sheetView>
  </sheetViews>
  <sheetFormatPr baseColWidth="10" defaultRowHeight="18" customHeight="1"/>
  <cols>
    <col min="1" max="1" width="3.88671875" customWidth="1"/>
    <col min="2" max="2" width="34.5546875" customWidth="1"/>
    <col min="3" max="3" width="13.33203125" customWidth="1"/>
    <col min="4" max="4" width="15.6640625" customWidth="1"/>
    <col min="5" max="5" width="18" style="6" customWidth="1"/>
    <col min="6" max="6" width="17" customWidth="1"/>
    <col min="7" max="7" width="16.109375" style="12" customWidth="1"/>
    <col min="8" max="8" width="16" style="12" customWidth="1"/>
    <col min="9" max="9" width="15.6640625" customWidth="1"/>
    <col min="10" max="10" width="17.88671875" customWidth="1"/>
    <col min="11" max="11" width="14.88671875" customWidth="1"/>
    <col min="12" max="12" width="15.6640625" style="9" customWidth="1"/>
    <col min="13" max="13" width="7.88671875" style="9" customWidth="1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8" customHeight="1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3" ht="18" customHeight="1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3" ht="18" customHeight="1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3" ht="18" customHeight="1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3" ht="18" customHeight="1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3" s="52" customFormat="1" ht="18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83"/>
    </row>
    <row r="7" spans="1:13" s="52" customFormat="1" ht="18" customHeight="1">
      <c r="A7" s="187" t="s">
        <v>2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83"/>
    </row>
    <row r="8" spans="1:13" ht="18" customHeight="1" thickBot="1">
      <c r="A8" s="1"/>
      <c r="B8" s="188" t="s">
        <v>412</v>
      </c>
      <c r="C8" s="188"/>
      <c r="E8" s="5"/>
      <c r="F8" s="7"/>
      <c r="H8" s="5"/>
      <c r="I8" s="5"/>
      <c r="J8" s="5"/>
      <c r="K8" s="5"/>
    </row>
    <row r="9" spans="1:13" s="46" customFormat="1" ht="36" customHeight="1" thickBot="1">
      <c r="A9" s="84" t="s">
        <v>0</v>
      </c>
      <c r="B9" s="38" t="s">
        <v>10</v>
      </c>
      <c r="C9" s="130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  <c r="M9" s="85"/>
    </row>
    <row r="10" spans="1:13" s="13" customFormat="1" ht="18" customHeight="1">
      <c r="A10" s="87">
        <v>1</v>
      </c>
      <c r="B10" s="131" t="s">
        <v>96</v>
      </c>
      <c r="C10" s="132">
        <v>1</v>
      </c>
      <c r="D10" s="55">
        <v>50</v>
      </c>
      <c r="E10" s="55">
        <v>50</v>
      </c>
      <c r="F10" s="55">
        <v>50</v>
      </c>
      <c r="G10" s="55">
        <v>50</v>
      </c>
      <c r="H10" s="56"/>
      <c r="I10" s="55">
        <v>30</v>
      </c>
      <c r="J10" s="55">
        <v>50</v>
      </c>
      <c r="K10" s="105">
        <v>50</v>
      </c>
      <c r="L10" s="106">
        <f t="shared" ref="L10:L41" si="0">SUM(D10:K10)</f>
        <v>330</v>
      </c>
      <c r="M10" s="36"/>
    </row>
    <row r="11" spans="1:13" s="13" customFormat="1" ht="18" customHeight="1">
      <c r="A11" s="90">
        <v>2</v>
      </c>
      <c r="B11" s="131" t="s">
        <v>118</v>
      </c>
      <c r="C11" s="132">
        <v>5</v>
      </c>
      <c r="D11" s="55">
        <v>50</v>
      </c>
      <c r="E11" s="55">
        <v>50</v>
      </c>
      <c r="F11" s="55">
        <v>15</v>
      </c>
      <c r="G11" s="55">
        <v>0</v>
      </c>
      <c r="H11" s="55">
        <v>50</v>
      </c>
      <c r="I11" s="55">
        <v>8</v>
      </c>
      <c r="J11" s="55">
        <v>15</v>
      </c>
      <c r="K11" s="105">
        <v>15</v>
      </c>
      <c r="L11" s="106">
        <f t="shared" si="0"/>
        <v>203</v>
      </c>
      <c r="M11" s="36" t="s">
        <v>28</v>
      </c>
    </row>
    <row r="12" spans="1:13" s="13" customFormat="1" ht="18" customHeight="1">
      <c r="A12" s="90">
        <v>3</v>
      </c>
      <c r="B12" s="131" t="s">
        <v>116</v>
      </c>
      <c r="C12" s="132">
        <v>0</v>
      </c>
      <c r="D12" s="55">
        <v>8</v>
      </c>
      <c r="E12" s="55">
        <v>8</v>
      </c>
      <c r="F12" s="55">
        <v>8</v>
      </c>
      <c r="G12" s="55">
        <v>50</v>
      </c>
      <c r="H12" s="55">
        <v>0</v>
      </c>
      <c r="I12" s="55">
        <v>50</v>
      </c>
      <c r="J12" s="55">
        <v>30</v>
      </c>
      <c r="K12" s="105">
        <v>30</v>
      </c>
      <c r="L12" s="106">
        <f t="shared" si="0"/>
        <v>184</v>
      </c>
      <c r="M12" s="36" t="s">
        <v>27</v>
      </c>
    </row>
    <row r="13" spans="1:13" s="13" customFormat="1" ht="18" customHeight="1">
      <c r="A13" s="90">
        <v>4</v>
      </c>
      <c r="B13" s="131" t="s">
        <v>114</v>
      </c>
      <c r="C13" s="132">
        <v>1</v>
      </c>
      <c r="D13" s="55">
        <v>30</v>
      </c>
      <c r="E13" s="55">
        <v>15</v>
      </c>
      <c r="F13" s="55">
        <v>15</v>
      </c>
      <c r="G13" s="55">
        <v>30</v>
      </c>
      <c r="H13" s="55">
        <v>15</v>
      </c>
      <c r="I13" s="55">
        <v>0</v>
      </c>
      <c r="J13" s="55">
        <v>0</v>
      </c>
      <c r="K13" s="105">
        <v>8</v>
      </c>
      <c r="L13" s="106">
        <f t="shared" si="0"/>
        <v>113</v>
      </c>
      <c r="M13" s="36" t="s">
        <v>24</v>
      </c>
    </row>
    <row r="14" spans="1:13" s="13" customFormat="1" ht="18" customHeight="1">
      <c r="A14" s="90">
        <v>5</v>
      </c>
      <c r="B14" s="133" t="s">
        <v>276</v>
      </c>
      <c r="C14" s="132">
        <v>0</v>
      </c>
      <c r="D14" s="94"/>
      <c r="E14" s="105">
        <v>2</v>
      </c>
      <c r="F14" s="55">
        <v>30</v>
      </c>
      <c r="G14" s="108">
        <v>15</v>
      </c>
      <c r="H14" s="109"/>
      <c r="I14" s="94"/>
      <c r="J14" s="105">
        <v>50</v>
      </c>
      <c r="K14" s="105">
        <v>15</v>
      </c>
      <c r="L14" s="106">
        <f t="shared" si="0"/>
        <v>112</v>
      </c>
      <c r="M14" s="36" t="s">
        <v>25</v>
      </c>
    </row>
    <row r="15" spans="1:13" s="13" customFormat="1" ht="18" customHeight="1">
      <c r="A15" s="87">
        <v>6</v>
      </c>
      <c r="B15" s="131" t="s">
        <v>103</v>
      </c>
      <c r="C15" s="132">
        <v>1</v>
      </c>
      <c r="D15" s="55">
        <v>50</v>
      </c>
      <c r="E15" s="55">
        <v>15</v>
      </c>
      <c r="F15" s="55">
        <v>3</v>
      </c>
      <c r="G15" s="55">
        <v>8</v>
      </c>
      <c r="H15" s="55">
        <v>0</v>
      </c>
      <c r="I15" s="55">
        <v>15</v>
      </c>
      <c r="J15" s="55">
        <v>3</v>
      </c>
      <c r="K15" s="105">
        <v>15</v>
      </c>
      <c r="L15" s="106">
        <f t="shared" si="0"/>
        <v>109</v>
      </c>
      <c r="M15" s="36"/>
    </row>
    <row r="16" spans="1:13" s="13" customFormat="1" ht="18" customHeight="1">
      <c r="A16" s="87">
        <v>7</v>
      </c>
      <c r="B16" s="131" t="s">
        <v>280</v>
      </c>
      <c r="C16" s="132">
        <v>0</v>
      </c>
      <c r="D16" s="56"/>
      <c r="E16" s="55">
        <v>50</v>
      </c>
      <c r="F16" s="55">
        <v>3</v>
      </c>
      <c r="G16" s="55">
        <v>30</v>
      </c>
      <c r="H16" s="56"/>
      <c r="I16" s="55">
        <v>2</v>
      </c>
      <c r="J16" s="55">
        <v>15</v>
      </c>
      <c r="K16" s="105">
        <v>0</v>
      </c>
      <c r="L16" s="106">
        <f t="shared" si="0"/>
        <v>100</v>
      </c>
      <c r="M16" s="36"/>
    </row>
    <row r="17" spans="1:13" s="13" customFormat="1" ht="18" customHeight="1">
      <c r="A17" s="90">
        <v>8</v>
      </c>
      <c r="B17" s="131" t="s">
        <v>90</v>
      </c>
      <c r="C17" s="132">
        <v>1</v>
      </c>
      <c r="D17" s="55">
        <v>1</v>
      </c>
      <c r="E17" s="55">
        <v>0</v>
      </c>
      <c r="F17" s="55">
        <v>30</v>
      </c>
      <c r="G17" s="55">
        <v>30</v>
      </c>
      <c r="H17" s="55">
        <v>8</v>
      </c>
      <c r="I17" s="55">
        <v>15</v>
      </c>
      <c r="J17" s="55">
        <v>15</v>
      </c>
      <c r="K17" s="105">
        <v>0</v>
      </c>
      <c r="L17" s="106">
        <f t="shared" si="0"/>
        <v>99</v>
      </c>
      <c r="M17" s="36"/>
    </row>
    <row r="18" spans="1:13" s="13" customFormat="1" ht="18" customHeight="1">
      <c r="A18" s="90">
        <v>9</v>
      </c>
      <c r="B18" s="125" t="s">
        <v>126</v>
      </c>
      <c r="C18" s="55">
        <v>1</v>
      </c>
      <c r="D18" s="55">
        <v>15</v>
      </c>
      <c r="E18" s="56"/>
      <c r="F18" s="55">
        <v>50</v>
      </c>
      <c r="G18" s="56"/>
      <c r="H18" s="55">
        <v>2</v>
      </c>
      <c r="I18" s="55">
        <v>8</v>
      </c>
      <c r="J18" s="55">
        <v>0</v>
      </c>
      <c r="K18" s="105">
        <v>8</v>
      </c>
      <c r="L18" s="106">
        <f t="shared" si="0"/>
        <v>83</v>
      </c>
      <c r="M18" s="36"/>
    </row>
    <row r="19" spans="1:13" s="13" customFormat="1" ht="18" customHeight="1">
      <c r="A19" s="90">
        <v>10</v>
      </c>
      <c r="B19" s="125" t="s">
        <v>370</v>
      </c>
      <c r="C19" s="55">
        <v>0</v>
      </c>
      <c r="D19" s="56"/>
      <c r="E19" s="56"/>
      <c r="F19" s="56"/>
      <c r="G19" s="56"/>
      <c r="H19" s="56"/>
      <c r="I19" s="56"/>
      <c r="J19" s="55">
        <v>30</v>
      </c>
      <c r="K19" s="105">
        <v>50</v>
      </c>
      <c r="L19" s="106">
        <f t="shared" si="0"/>
        <v>80</v>
      </c>
      <c r="M19" s="36"/>
    </row>
    <row r="20" spans="1:13" s="13" customFormat="1" ht="18" customHeight="1">
      <c r="A20" s="90">
        <v>11</v>
      </c>
      <c r="B20" s="125" t="s">
        <v>110</v>
      </c>
      <c r="C20" s="55">
        <v>0</v>
      </c>
      <c r="D20" s="55">
        <v>3</v>
      </c>
      <c r="E20" s="55">
        <v>2</v>
      </c>
      <c r="F20" s="55">
        <v>50</v>
      </c>
      <c r="G20" s="56"/>
      <c r="H20" s="56"/>
      <c r="I20" s="55">
        <v>15</v>
      </c>
      <c r="J20" s="55">
        <v>8</v>
      </c>
      <c r="K20" s="105">
        <v>0</v>
      </c>
      <c r="L20" s="106">
        <f t="shared" si="0"/>
        <v>78</v>
      </c>
      <c r="M20" s="36"/>
    </row>
    <row r="21" spans="1:13" s="13" customFormat="1" ht="18" customHeight="1">
      <c r="A21" s="87">
        <v>12</v>
      </c>
      <c r="B21" s="125" t="s">
        <v>125</v>
      </c>
      <c r="C21" s="55">
        <v>0</v>
      </c>
      <c r="D21" s="55">
        <v>8</v>
      </c>
      <c r="E21" s="55">
        <v>8</v>
      </c>
      <c r="F21" s="55">
        <v>2</v>
      </c>
      <c r="G21" s="55">
        <v>2</v>
      </c>
      <c r="H21" s="56"/>
      <c r="I21" s="55">
        <v>3</v>
      </c>
      <c r="J21" s="55">
        <v>0</v>
      </c>
      <c r="K21" s="105">
        <v>50</v>
      </c>
      <c r="L21" s="106">
        <f t="shared" si="0"/>
        <v>73</v>
      </c>
      <c r="M21" s="36"/>
    </row>
    <row r="22" spans="1:13" s="13" customFormat="1" ht="18" customHeight="1">
      <c r="A22" s="87">
        <v>13</v>
      </c>
      <c r="B22" s="125" t="s">
        <v>115</v>
      </c>
      <c r="C22" s="55">
        <v>0</v>
      </c>
      <c r="D22" s="55">
        <v>8</v>
      </c>
      <c r="E22" s="55">
        <v>1</v>
      </c>
      <c r="F22" s="55">
        <v>8</v>
      </c>
      <c r="G22" s="55">
        <v>0</v>
      </c>
      <c r="H22" s="55">
        <v>8</v>
      </c>
      <c r="I22" s="55">
        <v>30</v>
      </c>
      <c r="J22" s="55">
        <v>3</v>
      </c>
      <c r="K22" s="105">
        <v>8</v>
      </c>
      <c r="L22" s="106">
        <f t="shared" si="0"/>
        <v>66</v>
      </c>
      <c r="M22" s="36"/>
    </row>
    <row r="23" spans="1:13" s="13" customFormat="1" ht="18" customHeight="1">
      <c r="A23" s="90">
        <v>14</v>
      </c>
      <c r="B23" s="125" t="s">
        <v>99</v>
      </c>
      <c r="C23" s="55"/>
      <c r="D23" s="55">
        <v>0</v>
      </c>
      <c r="E23" s="55">
        <v>0</v>
      </c>
      <c r="F23" s="55">
        <v>8</v>
      </c>
      <c r="G23" s="55">
        <v>0</v>
      </c>
      <c r="H23" s="55">
        <v>30</v>
      </c>
      <c r="I23" s="55">
        <v>15</v>
      </c>
      <c r="J23" s="55">
        <v>8</v>
      </c>
      <c r="K23" s="105">
        <v>2</v>
      </c>
      <c r="L23" s="106">
        <f t="shared" si="0"/>
        <v>63</v>
      </c>
      <c r="M23" s="36"/>
    </row>
    <row r="24" spans="1:13" s="13" customFormat="1" ht="18" customHeight="1">
      <c r="A24" s="90">
        <v>15</v>
      </c>
      <c r="B24" s="125" t="s">
        <v>348</v>
      </c>
      <c r="C24" s="55"/>
      <c r="D24" s="47"/>
      <c r="E24" s="48"/>
      <c r="F24" s="47"/>
      <c r="G24" s="102"/>
      <c r="H24" s="102"/>
      <c r="I24" s="55">
        <v>50</v>
      </c>
      <c r="J24" s="47"/>
      <c r="K24" s="47"/>
      <c r="L24" s="106">
        <f t="shared" si="0"/>
        <v>50</v>
      </c>
      <c r="M24" s="113"/>
    </row>
    <row r="25" spans="1:13" s="13" customFormat="1" ht="18" customHeight="1">
      <c r="A25" s="90">
        <v>16</v>
      </c>
      <c r="B25" s="125" t="s">
        <v>113</v>
      </c>
      <c r="C25" s="55"/>
      <c r="D25" s="55">
        <v>8</v>
      </c>
      <c r="E25" s="55">
        <v>8</v>
      </c>
      <c r="F25" s="55">
        <v>8</v>
      </c>
      <c r="G25" s="55">
        <v>15</v>
      </c>
      <c r="H25" s="56"/>
      <c r="I25" s="56"/>
      <c r="J25" s="55">
        <v>8</v>
      </c>
      <c r="K25" s="89"/>
      <c r="L25" s="106">
        <f t="shared" si="0"/>
        <v>47</v>
      </c>
      <c r="M25" s="36"/>
    </row>
    <row r="26" spans="1:13" s="13" customFormat="1" ht="18" customHeight="1">
      <c r="A26" s="90">
        <v>17</v>
      </c>
      <c r="B26" s="125" t="s">
        <v>94</v>
      </c>
      <c r="C26" s="55"/>
      <c r="D26" s="55">
        <v>15</v>
      </c>
      <c r="E26" s="55">
        <v>15</v>
      </c>
      <c r="F26" s="56"/>
      <c r="G26" s="55">
        <v>15</v>
      </c>
      <c r="H26" s="56"/>
      <c r="I26" s="56"/>
      <c r="J26" s="56"/>
      <c r="K26" s="105">
        <v>0</v>
      </c>
      <c r="L26" s="106">
        <f t="shared" si="0"/>
        <v>45</v>
      </c>
      <c r="M26" s="36"/>
    </row>
    <row r="27" spans="1:13" s="13" customFormat="1" ht="18" customHeight="1">
      <c r="A27" s="87">
        <v>18</v>
      </c>
      <c r="B27" s="125" t="s">
        <v>100</v>
      </c>
      <c r="C27" s="55"/>
      <c r="D27" s="55">
        <v>30</v>
      </c>
      <c r="E27" s="55">
        <v>2</v>
      </c>
      <c r="F27" s="56"/>
      <c r="G27" s="55">
        <v>8</v>
      </c>
      <c r="H27" s="56"/>
      <c r="I27" s="56"/>
      <c r="J27" s="55">
        <v>2</v>
      </c>
      <c r="K27" s="89"/>
      <c r="L27" s="106">
        <f t="shared" si="0"/>
        <v>42</v>
      </c>
      <c r="M27" s="36"/>
    </row>
    <row r="28" spans="1:13" s="13" customFormat="1" ht="18" customHeight="1">
      <c r="A28" s="87">
        <v>19</v>
      </c>
      <c r="B28" s="125" t="s">
        <v>105</v>
      </c>
      <c r="C28" s="55"/>
      <c r="D28" s="55">
        <v>0</v>
      </c>
      <c r="E28" s="55">
        <v>8</v>
      </c>
      <c r="F28" s="55">
        <v>0</v>
      </c>
      <c r="G28" s="55">
        <v>0</v>
      </c>
      <c r="H28" s="55">
        <v>15</v>
      </c>
      <c r="I28" s="55">
        <v>8</v>
      </c>
      <c r="J28" s="55">
        <v>8</v>
      </c>
      <c r="K28" s="89"/>
      <c r="L28" s="106">
        <f t="shared" si="0"/>
        <v>39</v>
      </c>
      <c r="M28" s="36"/>
    </row>
    <row r="29" spans="1:13" s="13" customFormat="1" ht="18" customHeight="1">
      <c r="A29" s="90">
        <v>20</v>
      </c>
      <c r="B29" s="125" t="s">
        <v>279</v>
      </c>
      <c r="C29" s="55"/>
      <c r="D29" s="56"/>
      <c r="E29" s="55">
        <v>30</v>
      </c>
      <c r="F29" s="55">
        <v>8</v>
      </c>
      <c r="G29" s="56"/>
      <c r="H29" s="56"/>
      <c r="I29" s="56"/>
      <c r="J29" s="55">
        <v>0</v>
      </c>
      <c r="K29" s="89"/>
      <c r="L29" s="106">
        <f t="shared" si="0"/>
        <v>38</v>
      </c>
      <c r="M29" s="36"/>
    </row>
    <row r="30" spans="1:13" s="13" customFormat="1" ht="18" customHeight="1">
      <c r="A30" s="90">
        <v>21</v>
      </c>
      <c r="B30" s="125" t="s">
        <v>322</v>
      </c>
      <c r="C30" s="55"/>
      <c r="D30" s="110"/>
      <c r="E30" s="110"/>
      <c r="F30" s="110"/>
      <c r="G30" s="111">
        <v>8</v>
      </c>
      <c r="H30" s="112">
        <v>0</v>
      </c>
      <c r="I30" s="55">
        <v>1</v>
      </c>
      <c r="J30" s="55">
        <v>8</v>
      </c>
      <c r="K30" s="105">
        <v>15</v>
      </c>
      <c r="L30" s="106">
        <f t="shared" si="0"/>
        <v>32</v>
      </c>
      <c r="M30" s="114"/>
    </row>
    <row r="31" spans="1:13" s="13" customFormat="1" ht="18" customHeight="1">
      <c r="A31" s="90">
        <v>22</v>
      </c>
      <c r="B31" s="125" t="s">
        <v>106</v>
      </c>
      <c r="C31" s="55"/>
      <c r="D31" s="55">
        <v>15</v>
      </c>
      <c r="E31" s="107"/>
      <c r="F31" s="55">
        <v>8</v>
      </c>
      <c r="G31" s="56"/>
      <c r="H31" s="56"/>
      <c r="I31" s="56"/>
      <c r="J31" s="55">
        <v>8</v>
      </c>
      <c r="K31" s="89"/>
      <c r="L31" s="106">
        <f t="shared" si="0"/>
        <v>31</v>
      </c>
      <c r="M31" s="36"/>
    </row>
    <row r="32" spans="1:13" s="13" customFormat="1" ht="18" customHeight="1">
      <c r="A32" s="90">
        <v>23</v>
      </c>
      <c r="B32" s="125" t="s">
        <v>273</v>
      </c>
      <c r="C32" s="55"/>
      <c r="D32" s="56"/>
      <c r="E32" s="55">
        <v>30</v>
      </c>
      <c r="F32" s="55">
        <v>1</v>
      </c>
      <c r="G32" s="56"/>
      <c r="H32" s="56"/>
      <c r="I32" s="55">
        <v>0</v>
      </c>
      <c r="J32" s="56"/>
      <c r="K32" s="105">
        <v>0</v>
      </c>
      <c r="L32" s="106">
        <f t="shared" si="0"/>
        <v>31</v>
      </c>
      <c r="M32" s="36"/>
    </row>
    <row r="33" spans="1:13" s="13" customFormat="1" ht="18" customHeight="1">
      <c r="A33" s="87">
        <v>24</v>
      </c>
      <c r="B33" s="125" t="s">
        <v>395</v>
      </c>
      <c r="C33" s="55"/>
      <c r="D33" s="107"/>
      <c r="E33" s="107"/>
      <c r="F33" s="107"/>
      <c r="G33" s="56"/>
      <c r="H33" s="56"/>
      <c r="I33" s="56"/>
      <c r="J33" s="56"/>
      <c r="K33" s="105">
        <v>30</v>
      </c>
      <c r="L33" s="106">
        <f t="shared" si="0"/>
        <v>30</v>
      </c>
      <c r="M33" s="36"/>
    </row>
    <row r="34" spans="1:13" s="13" customFormat="1" ht="18" customHeight="1">
      <c r="A34" s="87">
        <v>25</v>
      </c>
      <c r="B34" s="125" t="s">
        <v>398</v>
      </c>
      <c r="C34" s="55"/>
      <c r="D34" s="107"/>
      <c r="E34" s="107"/>
      <c r="F34" s="107"/>
      <c r="G34" s="56"/>
      <c r="H34" s="56"/>
      <c r="I34" s="56"/>
      <c r="J34" s="56"/>
      <c r="K34" s="105">
        <v>30</v>
      </c>
      <c r="L34" s="106">
        <f t="shared" si="0"/>
        <v>30</v>
      </c>
      <c r="M34" s="36"/>
    </row>
    <row r="35" spans="1:13" s="13" customFormat="1" ht="18" customHeight="1">
      <c r="A35" s="90">
        <v>26</v>
      </c>
      <c r="B35" s="125" t="s">
        <v>301</v>
      </c>
      <c r="C35" s="55"/>
      <c r="D35" s="94"/>
      <c r="E35" s="94"/>
      <c r="F35" s="105">
        <v>30</v>
      </c>
      <c r="G35" s="109"/>
      <c r="H35" s="109"/>
      <c r="I35" s="94"/>
      <c r="J35" s="56"/>
      <c r="K35" s="94"/>
      <c r="L35" s="106">
        <f t="shared" si="0"/>
        <v>30</v>
      </c>
      <c r="M35" s="36"/>
    </row>
    <row r="36" spans="1:13" s="13" customFormat="1" ht="18" customHeight="1">
      <c r="A36" s="90">
        <v>27</v>
      </c>
      <c r="B36" s="125" t="s">
        <v>129</v>
      </c>
      <c r="C36" s="55"/>
      <c r="D36" s="55">
        <v>30</v>
      </c>
      <c r="E36" s="56"/>
      <c r="F36" s="56"/>
      <c r="G36" s="56"/>
      <c r="H36" s="56"/>
      <c r="I36" s="56"/>
      <c r="J36" s="56"/>
      <c r="K36" s="56"/>
      <c r="L36" s="106">
        <f t="shared" si="0"/>
        <v>30</v>
      </c>
      <c r="M36" s="36"/>
    </row>
    <row r="37" spans="1:13" s="13" customFormat="1" ht="18" customHeight="1">
      <c r="A37" s="90">
        <v>28</v>
      </c>
      <c r="B37" s="125" t="s">
        <v>278</v>
      </c>
      <c r="C37" s="55"/>
      <c r="D37" s="107"/>
      <c r="E37" s="55">
        <v>0</v>
      </c>
      <c r="F37" s="55">
        <v>1</v>
      </c>
      <c r="G37" s="55">
        <v>9</v>
      </c>
      <c r="H37" s="55">
        <v>8</v>
      </c>
      <c r="I37" s="55">
        <v>8</v>
      </c>
      <c r="J37" s="55">
        <v>0</v>
      </c>
      <c r="K37" s="105">
        <v>1</v>
      </c>
      <c r="L37" s="106">
        <f t="shared" si="0"/>
        <v>27</v>
      </c>
      <c r="M37" s="36"/>
    </row>
    <row r="38" spans="1:13" s="13" customFormat="1" ht="18" customHeight="1">
      <c r="A38" s="90">
        <v>29</v>
      </c>
      <c r="B38" s="125" t="s">
        <v>121</v>
      </c>
      <c r="C38" s="55"/>
      <c r="D38" s="55">
        <v>1</v>
      </c>
      <c r="E38" s="55">
        <v>2</v>
      </c>
      <c r="F38" s="55">
        <v>0</v>
      </c>
      <c r="G38" s="55">
        <v>15</v>
      </c>
      <c r="H38" s="56"/>
      <c r="I38" s="56"/>
      <c r="J38" s="56"/>
      <c r="K38" s="105">
        <v>8</v>
      </c>
      <c r="L38" s="106">
        <f t="shared" si="0"/>
        <v>26</v>
      </c>
      <c r="M38" s="36"/>
    </row>
    <row r="39" spans="1:13" s="13" customFormat="1" ht="18" customHeight="1">
      <c r="A39" s="87">
        <v>30</v>
      </c>
      <c r="B39" s="125" t="s">
        <v>93</v>
      </c>
      <c r="C39" s="55"/>
      <c r="D39" s="55">
        <v>8</v>
      </c>
      <c r="E39" s="55">
        <v>15</v>
      </c>
      <c r="F39" s="107"/>
      <c r="G39" s="56"/>
      <c r="H39" s="56"/>
      <c r="I39" s="56"/>
      <c r="J39" s="56"/>
      <c r="K39" s="89"/>
      <c r="L39" s="106">
        <f t="shared" si="0"/>
        <v>23</v>
      </c>
      <c r="M39" s="36"/>
    </row>
    <row r="40" spans="1:13" s="13" customFormat="1" ht="18" customHeight="1">
      <c r="A40" s="87">
        <v>31</v>
      </c>
      <c r="B40" s="125" t="s">
        <v>101</v>
      </c>
      <c r="C40" s="55"/>
      <c r="D40" s="55">
        <v>15</v>
      </c>
      <c r="E40" s="55">
        <v>8</v>
      </c>
      <c r="F40" s="107"/>
      <c r="G40" s="56"/>
      <c r="H40" s="56"/>
      <c r="I40" s="56"/>
      <c r="J40" s="56"/>
      <c r="K40" s="89"/>
      <c r="L40" s="106">
        <f t="shared" si="0"/>
        <v>23</v>
      </c>
      <c r="M40" s="36" t="s">
        <v>29</v>
      </c>
    </row>
    <row r="41" spans="1:13" s="13" customFormat="1" ht="18" customHeight="1">
      <c r="A41" s="90">
        <v>32</v>
      </c>
      <c r="B41" s="125" t="s">
        <v>119</v>
      </c>
      <c r="C41" s="55"/>
      <c r="D41" s="55">
        <v>0</v>
      </c>
      <c r="E41" s="55">
        <v>8</v>
      </c>
      <c r="F41" s="55">
        <v>15</v>
      </c>
      <c r="G41" s="56"/>
      <c r="H41" s="56"/>
      <c r="I41" s="56"/>
      <c r="J41" s="56"/>
      <c r="K41" s="105">
        <v>0</v>
      </c>
      <c r="L41" s="106">
        <f t="shared" si="0"/>
        <v>23</v>
      </c>
      <c r="M41" s="36"/>
    </row>
    <row r="42" spans="1:13" s="13" customFormat="1" ht="18" customHeight="1">
      <c r="A42" s="90">
        <v>33</v>
      </c>
      <c r="B42" s="125" t="s">
        <v>283</v>
      </c>
      <c r="C42" s="55"/>
      <c r="D42" s="107"/>
      <c r="E42" s="55">
        <v>8</v>
      </c>
      <c r="F42" s="55">
        <v>0</v>
      </c>
      <c r="G42" s="56"/>
      <c r="H42" s="56"/>
      <c r="I42" s="56"/>
      <c r="J42" s="55">
        <v>15</v>
      </c>
      <c r="K42" s="89"/>
      <c r="L42" s="106">
        <f t="shared" ref="L42:L73" si="1">SUM(D42:K42)</f>
        <v>23</v>
      </c>
      <c r="M42" s="36"/>
    </row>
    <row r="43" spans="1:13" s="13" customFormat="1" ht="18" customHeight="1">
      <c r="A43" s="90">
        <v>34</v>
      </c>
      <c r="B43" s="125" t="s">
        <v>321</v>
      </c>
      <c r="C43" s="55"/>
      <c r="D43" s="47"/>
      <c r="E43" s="48"/>
      <c r="F43" s="47"/>
      <c r="G43" s="55">
        <v>0</v>
      </c>
      <c r="H43" s="102"/>
      <c r="I43" s="56"/>
      <c r="J43" s="55">
        <v>8</v>
      </c>
      <c r="K43" s="105">
        <v>15</v>
      </c>
      <c r="L43" s="106">
        <f t="shared" si="1"/>
        <v>23</v>
      </c>
      <c r="M43" s="36"/>
    </row>
    <row r="44" spans="1:13" s="13" customFormat="1" ht="18" customHeight="1">
      <c r="A44" s="90">
        <v>35</v>
      </c>
      <c r="B44" s="125" t="s">
        <v>122</v>
      </c>
      <c r="C44" s="55"/>
      <c r="D44" s="55">
        <v>0</v>
      </c>
      <c r="E44" s="107"/>
      <c r="F44" s="55">
        <v>0</v>
      </c>
      <c r="G44" s="56"/>
      <c r="H44" s="55">
        <v>2</v>
      </c>
      <c r="I44" s="55">
        <v>11</v>
      </c>
      <c r="J44" s="56"/>
      <c r="K44" s="105">
        <v>8</v>
      </c>
      <c r="L44" s="106">
        <f t="shared" si="1"/>
        <v>21</v>
      </c>
      <c r="M44" s="36"/>
    </row>
    <row r="45" spans="1:13" s="13" customFormat="1" ht="18" customHeight="1">
      <c r="A45" s="87">
        <v>36</v>
      </c>
      <c r="B45" s="125" t="s">
        <v>272</v>
      </c>
      <c r="C45" s="55"/>
      <c r="D45" s="107"/>
      <c r="E45" s="55">
        <v>2</v>
      </c>
      <c r="F45" s="55">
        <v>0</v>
      </c>
      <c r="G45" s="55">
        <v>8</v>
      </c>
      <c r="H45" s="56"/>
      <c r="I45" s="55">
        <v>8</v>
      </c>
      <c r="J45" s="56"/>
      <c r="K45" s="89"/>
      <c r="L45" s="106">
        <f t="shared" si="1"/>
        <v>18</v>
      </c>
      <c r="M45" s="36"/>
    </row>
    <row r="46" spans="1:13" s="13" customFormat="1" ht="18" customHeight="1">
      <c r="A46" s="87">
        <v>37</v>
      </c>
      <c r="B46" s="125" t="s">
        <v>109</v>
      </c>
      <c r="C46" s="55"/>
      <c r="D46" s="55">
        <v>8</v>
      </c>
      <c r="E46" s="55">
        <v>8</v>
      </c>
      <c r="F46" s="55">
        <v>0</v>
      </c>
      <c r="G46" s="56"/>
      <c r="H46" s="55">
        <v>0</v>
      </c>
      <c r="I46" s="55">
        <v>2</v>
      </c>
      <c r="J46" s="55">
        <v>0</v>
      </c>
      <c r="K46" s="105">
        <v>0</v>
      </c>
      <c r="L46" s="106">
        <f t="shared" si="1"/>
        <v>18</v>
      </c>
      <c r="M46" s="36"/>
    </row>
    <row r="47" spans="1:13" s="13" customFormat="1" ht="18" customHeight="1">
      <c r="A47" s="90">
        <v>38</v>
      </c>
      <c r="B47" s="125" t="s">
        <v>303</v>
      </c>
      <c r="C47" s="55"/>
      <c r="D47" s="94"/>
      <c r="E47" s="94"/>
      <c r="F47" s="55">
        <v>8</v>
      </c>
      <c r="G47" s="108">
        <v>0</v>
      </c>
      <c r="H47" s="108">
        <v>8</v>
      </c>
      <c r="I47" s="55">
        <v>0</v>
      </c>
      <c r="J47" s="105">
        <v>0</v>
      </c>
      <c r="K47" s="105">
        <v>1</v>
      </c>
      <c r="L47" s="106">
        <f t="shared" si="1"/>
        <v>17</v>
      </c>
      <c r="M47" s="36"/>
    </row>
    <row r="48" spans="1:13" s="13" customFormat="1" ht="18" customHeight="1">
      <c r="A48" s="90">
        <v>39</v>
      </c>
      <c r="B48" s="125" t="s">
        <v>282</v>
      </c>
      <c r="C48" s="55"/>
      <c r="D48" s="56"/>
      <c r="E48" s="55">
        <v>8</v>
      </c>
      <c r="F48" s="56"/>
      <c r="G48" s="55">
        <v>9</v>
      </c>
      <c r="H48" s="56"/>
      <c r="I48" s="55">
        <v>0</v>
      </c>
      <c r="J48" s="56"/>
      <c r="K48" s="89"/>
      <c r="L48" s="106">
        <f t="shared" si="1"/>
        <v>17</v>
      </c>
      <c r="M48" s="36"/>
    </row>
    <row r="49" spans="1:13" s="13" customFormat="1" ht="18" customHeight="1">
      <c r="A49" s="90">
        <v>40</v>
      </c>
      <c r="B49" s="125" t="s">
        <v>98</v>
      </c>
      <c r="C49" s="55"/>
      <c r="D49" s="55">
        <v>8</v>
      </c>
      <c r="E49" s="55">
        <v>8</v>
      </c>
      <c r="F49" s="107"/>
      <c r="G49" s="56"/>
      <c r="H49" s="56"/>
      <c r="I49" s="56"/>
      <c r="J49" s="56"/>
      <c r="K49" s="89"/>
      <c r="L49" s="106">
        <f t="shared" si="1"/>
        <v>16</v>
      </c>
      <c r="M49" s="36"/>
    </row>
    <row r="50" spans="1:13" s="13" customFormat="1" ht="18" customHeight="1">
      <c r="A50" s="90">
        <v>41</v>
      </c>
      <c r="B50" s="125" t="s">
        <v>127</v>
      </c>
      <c r="C50" s="55"/>
      <c r="D50" s="55">
        <v>0</v>
      </c>
      <c r="E50" s="55">
        <v>1</v>
      </c>
      <c r="F50" s="55">
        <v>15</v>
      </c>
      <c r="G50" s="56"/>
      <c r="H50" s="56"/>
      <c r="I50" s="56"/>
      <c r="J50" s="56"/>
      <c r="K50" s="89"/>
      <c r="L50" s="106">
        <f t="shared" si="1"/>
        <v>16</v>
      </c>
      <c r="M50" s="36"/>
    </row>
    <row r="51" spans="1:13" s="13" customFormat="1" ht="18" customHeight="1">
      <c r="A51" s="87">
        <v>42</v>
      </c>
      <c r="B51" s="125" t="s">
        <v>275</v>
      </c>
      <c r="C51" s="55"/>
      <c r="D51" s="107"/>
      <c r="E51" s="55">
        <v>8</v>
      </c>
      <c r="F51" s="55">
        <v>8</v>
      </c>
      <c r="G51" s="56"/>
      <c r="H51" s="56"/>
      <c r="I51" s="56"/>
      <c r="J51" s="56"/>
      <c r="K51" s="89"/>
      <c r="L51" s="106">
        <f t="shared" si="1"/>
        <v>16</v>
      </c>
      <c r="M51" s="36"/>
    </row>
    <row r="52" spans="1:13" s="13" customFormat="1" ht="18" customHeight="1">
      <c r="A52" s="87">
        <v>43</v>
      </c>
      <c r="B52" s="125" t="s">
        <v>300</v>
      </c>
      <c r="C52" s="55"/>
      <c r="D52" s="115"/>
      <c r="E52" s="115"/>
      <c r="F52" s="105">
        <v>15</v>
      </c>
      <c r="G52" s="108">
        <v>1</v>
      </c>
      <c r="H52" s="109"/>
      <c r="I52" s="56"/>
      <c r="J52" s="56"/>
      <c r="K52" s="105">
        <v>0</v>
      </c>
      <c r="L52" s="106">
        <f t="shared" si="1"/>
        <v>16</v>
      </c>
      <c r="M52" s="36"/>
    </row>
    <row r="53" spans="1:13" s="13" customFormat="1" ht="18" customHeight="1">
      <c r="A53" s="90">
        <v>44</v>
      </c>
      <c r="B53" s="125" t="s">
        <v>268</v>
      </c>
      <c r="C53" s="55"/>
      <c r="D53" s="107"/>
      <c r="E53" s="55">
        <v>15</v>
      </c>
      <c r="F53" s="107"/>
      <c r="G53" s="56"/>
      <c r="H53" s="56"/>
      <c r="I53" s="56"/>
      <c r="J53" s="56"/>
      <c r="K53" s="89"/>
      <c r="L53" s="106">
        <f t="shared" si="1"/>
        <v>15</v>
      </c>
      <c r="M53" s="36"/>
    </row>
    <row r="54" spans="1:13" s="13" customFormat="1" ht="18" customHeight="1">
      <c r="A54" s="90">
        <v>45</v>
      </c>
      <c r="B54" s="125" t="s">
        <v>315</v>
      </c>
      <c r="C54" s="55"/>
      <c r="D54" s="115"/>
      <c r="E54" s="115"/>
      <c r="F54" s="105">
        <v>0</v>
      </c>
      <c r="G54" s="108">
        <v>15</v>
      </c>
      <c r="H54" s="109"/>
      <c r="I54" s="94"/>
      <c r="J54" s="94"/>
      <c r="K54" s="94"/>
      <c r="L54" s="106">
        <f t="shared" si="1"/>
        <v>15</v>
      </c>
      <c r="M54" s="36"/>
    </row>
    <row r="55" spans="1:13" s="13" customFormat="1" ht="18" customHeight="1">
      <c r="A55" s="90">
        <v>46</v>
      </c>
      <c r="B55" s="125" t="s">
        <v>285</v>
      </c>
      <c r="C55" s="55"/>
      <c r="D55" s="107"/>
      <c r="E55" s="55">
        <v>15</v>
      </c>
      <c r="F55" s="55">
        <v>0</v>
      </c>
      <c r="G55" s="56"/>
      <c r="H55" s="56"/>
      <c r="I55" s="56"/>
      <c r="J55" s="56"/>
      <c r="K55" s="89"/>
      <c r="L55" s="106">
        <f t="shared" si="1"/>
        <v>15</v>
      </c>
      <c r="M55" s="36"/>
    </row>
    <row r="56" spans="1:13" s="13" customFormat="1" ht="18" customHeight="1">
      <c r="A56" s="90">
        <v>47</v>
      </c>
      <c r="B56" s="125" t="s">
        <v>302</v>
      </c>
      <c r="C56" s="55"/>
      <c r="D56" s="115"/>
      <c r="E56" s="115"/>
      <c r="F56" s="105">
        <v>15</v>
      </c>
      <c r="G56" s="55">
        <v>0</v>
      </c>
      <c r="H56" s="109"/>
      <c r="I56" s="56"/>
      <c r="J56" s="56"/>
      <c r="K56" s="94"/>
      <c r="L56" s="106">
        <f t="shared" si="1"/>
        <v>15</v>
      </c>
      <c r="M56" s="36"/>
    </row>
    <row r="57" spans="1:13" s="13" customFormat="1" ht="18" customHeight="1">
      <c r="A57" s="87">
        <v>48</v>
      </c>
      <c r="B57" s="125" t="s">
        <v>399</v>
      </c>
      <c r="C57" s="55"/>
      <c r="D57" s="107"/>
      <c r="E57" s="107"/>
      <c r="F57" s="107"/>
      <c r="G57" s="56"/>
      <c r="H57" s="56"/>
      <c r="I57" s="56"/>
      <c r="J57" s="56"/>
      <c r="K57" s="105">
        <v>15</v>
      </c>
      <c r="L57" s="106">
        <f t="shared" si="1"/>
        <v>15</v>
      </c>
      <c r="M57" s="36"/>
    </row>
    <row r="58" spans="1:13" s="13" customFormat="1" ht="18" customHeight="1">
      <c r="A58" s="87">
        <v>49</v>
      </c>
      <c r="B58" s="125" t="s">
        <v>120</v>
      </c>
      <c r="C58" s="55"/>
      <c r="D58" s="55">
        <v>8</v>
      </c>
      <c r="E58" s="107"/>
      <c r="F58" s="55">
        <v>0</v>
      </c>
      <c r="G58" s="55">
        <v>3</v>
      </c>
      <c r="H58" s="56"/>
      <c r="I58" s="56"/>
      <c r="J58" s="56"/>
      <c r="K58" s="105">
        <v>0</v>
      </c>
      <c r="L58" s="106">
        <f t="shared" si="1"/>
        <v>11</v>
      </c>
      <c r="M58" s="36"/>
    </row>
    <row r="59" spans="1:13" s="13" customFormat="1" ht="18" customHeight="1">
      <c r="A59" s="90">
        <v>50</v>
      </c>
      <c r="B59" s="125" t="s">
        <v>312</v>
      </c>
      <c r="C59" s="55"/>
      <c r="D59" s="94"/>
      <c r="E59" s="94"/>
      <c r="F59" s="105">
        <v>2</v>
      </c>
      <c r="G59" s="108">
        <v>0</v>
      </c>
      <c r="H59" s="109"/>
      <c r="I59" s="56"/>
      <c r="J59" s="94"/>
      <c r="K59" s="105">
        <v>8</v>
      </c>
      <c r="L59" s="106">
        <f t="shared" si="1"/>
        <v>10</v>
      </c>
      <c r="M59" s="36"/>
    </row>
    <row r="60" spans="1:13" s="13" customFormat="1" ht="18" customHeight="1">
      <c r="A60" s="90">
        <v>51</v>
      </c>
      <c r="B60" s="125" t="s">
        <v>123</v>
      </c>
      <c r="C60" s="55"/>
      <c r="D60" s="55">
        <v>0</v>
      </c>
      <c r="E60" s="55">
        <v>1</v>
      </c>
      <c r="F60" s="55">
        <v>0</v>
      </c>
      <c r="G60" s="55">
        <v>0</v>
      </c>
      <c r="H60" s="55">
        <v>0</v>
      </c>
      <c r="I60" s="55">
        <v>8</v>
      </c>
      <c r="J60" s="55">
        <v>0</v>
      </c>
      <c r="K60" s="105">
        <v>0</v>
      </c>
      <c r="L60" s="106">
        <f t="shared" si="1"/>
        <v>9</v>
      </c>
      <c r="M60" s="36"/>
    </row>
    <row r="61" spans="1:13" s="13" customFormat="1" ht="18" customHeight="1">
      <c r="A61" s="90">
        <v>52</v>
      </c>
      <c r="B61" s="125" t="s">
        <v>102</v>
      </c>
      <c r="C61" s="55"/>
      <c r="D61" s="55">
        <v>8</v>
      </c>
      <c r="E61" s="107"/>
      <c r="F61" s="107"/>
      <c r="G61" s="56"/>
      <c r="H61" s="56"/>
      <c r="I61" s="56"/>
      <c r="J61" s="56"/>
      <c r="K61" s="89"/>
      <c r="L61" s="106">
        <f t="shared" si="1"/>
        <v>8</v>
      </c>
      <c r="M61" s="36" t="s">
        <v>24</v>
      </c>
    </row>
    <row r="62" spans="1:13" s="13" customFormat="1" ht="18" customHeight="1">
      <c r="A62" s="90">
        <v>53</v>
      </c>
      <c r="B62" s="125" t="s">
        <v>128</v>
      </c>
      <c r="C62" s="55"/>
      <c r="D62" s="55">
        <v>8</v>
      </c>
      <c r="E62" s="55">
        <v>0</v>
      </c>
      <c r="F62" s="55">
        <v>0</v>
      </c>
      <c r="G62" s="56"/>
      <c r="H62" s="56"/>
      <c r="I62" s="56"/>
      <c r="J62" s="56"/>
      <c r="K62" s="89"/>
      <c r="L62" s="106">
        <f t="shared" si="1"/>
        <v>8</v>
      </c>
      <c r="M62" s="36"/>
    </row>
    <row r="63" spans="1:13" s="13" customFormat="1" ht="18" customHeight="1">
      <c r="A63" s="87">
        <v>54</v>
      </c>
      <c r="B63" s="125" t="s">
        <v>394</v>
      </c>
      <c r="C63" s="55"/>
      <c r="D63" s="107"/>
      <c r="E63" s="107"/>
      <c r="F63" s="107"/>
      <c r="G63" s="56"/>
      <c r="H63" s="56"/>
      <c r="I63" s="56"/>
      <c r="J63" s="56"/>
      <c r="K63" s="105">
        <v>8</v>
      </c>
      <c r="L63" s="106">
        <f t="shared" si="1"/>
        <v>8</v>
      </c>
      <c r="M63" s="36"/>
    </row>
    <row r="64" spans="1:13" s="13" customFormat="1" ht="18" customHeight="1">
      <c r="A64" s="87">
        <v>55</v>
      </c>
      <c r="B64" s="125" t="s">
        <v>400</v>
      </c>
      <c r="C64" s="55"/>
      <c r="D64" s="107"/>
      <c r="E64" s="107"/>
      <c r="F64" s="107"/>
      <c r="G64" s="56"/>
      <c r="H64" s="56"/>
      <c r="I64" s="56"/>
      <c r="J64" s="56"/>
      <c r="K64" s="105">
        <v>8</v>
      </c>
      <c r="L64" s="106">
        <f t="shared" si="1"/>
        <v>8</v>
      </c>
      <c r="M64" s="36"/>
    </row>
    <row r="65" spans="1:13" s="13" customFormat="1" ht="18" customHeight="1">
      <c r="A65" s="90">
        <v>56</v>
      </c>
      <c r="B65" s="125" t="s">
        <v>371</v>
      </c>
      <c r="C65" s="55"/>
      <c r="D65" s="56"/>
      <c r="E65" s="56"/>
      <c r="F65" s="56"/>
      <c r="G65" s="56"/>
      <c r="H65" s="56"/>
      <c r="I65" s="60"/>
      <c r="J65" s="55">
        <v>8</v>
      </c>
      <c r="K65" s="89"/>
      <c r="L65" s="106">
        <f t="shared" si="1"/>
        <v>8</v>
      </c>
      <c r="M65" s="36"/>
    </row>
    <row r="66" spans="1:13" s="13" customFormat="1" ht="18" customHeight="1">
      <c r="A66" s="90">
        <v>57</v>
      </c>
      <c r="B66" s="125" t="s">
        <v>117</v>
      </c>
      <c r="C66" s="55"/>
      <c r="D66" s="55">
        <v>8</v>
      </c>
      <c r="E66" s="107"/>
      <c r="F66" s="56"/>
      <c r="G66" s="56"/>
      <c r="H66" s="56"/>
      <c r="I66" s="60"/>
      <c r="J66" s="56"/>
      <c r="K66" s="56"/>
      <c r="L66" s="106">
        <f t="shared" si="1"/>
        <v>8</v>
      </c>
      <c r="M66" s="36"/>
    </row>
    <row r="67" spans="1:13" s="13" customFormat="1" ht="18" customHeight="1">
      <c r="A67" s="90">
        <v>58</v>
      </c>
      <c r="B67" s="125" t="s">
        <v>95</v>
      </c>
      <c r="C67" s="55"/>
      <c r="D67" s="55">
        <v>0</v>
      </c>
      <c r="E67" s="107"/>
      <c r="F67" s="56"/>
      <c r="G67" s="55">
        <v>8</v>
      </c>
      <c r="H67" s="56"/>
      <c r="I67" s="60"/>
      <c r="J67" s="56"/>
      <c r="K67" s="89"/>
      <c r="L67" s="106">
        <f t="shared" si="1"/>
        <v>8</v>
      </c>
      <c r="M67" s="36"/>
    </row>
    <row r="68" spans="1:13" s="13" customFormat="1" ht="18" customHeight="1">
      <c r="A68" s="90">
        <v>59</v>
      </c>
      <c r="B68" s="125" t="s">
        <v>396</v>
      </c>
      <c r="C68" s="55"/>
      <c r="D68" s="107"/>
      <c r="E68" s="107"/>
      <c r="F68" s="107"/>
      <c r="G68" s="56"/>
      <c r="H68" s="56"/>
      <c r="I68" s="60"/>
      <c r="J68" s="56"/>
      <c r="K68" s="105">
        <v>8</v>
      </c>
      <c r="L68" s="106">
        <f t="shared" si="1"/>
        <v>8</v>
      </c>
      <c r="M68" s="36"/>
    </row>
    <row r="69" spans="1:13" s="13" customFormat="1" ht="18" customHeight="1">
      <c r="A69" s="87">
        <v>60</v>
      </c>
      <c r="B69" s="125" t="s">
        <v>56</v>
      </c>
      <c r="C69" s="55"/>
      <c r="D69" s="107"/>
      <c r="E69" s="55">
        <v>8</v>
      </c>
      <c r="F69" s="56"/>
      <c r="G69" s="56"/>
      <c r="H69" s="56"/>
      <c r="I69" s="60"/>
      <c r="J69" s="56"/>
      <c r="K69" s="89"/>
      <c r="L69" s="106">
        <f t="shared" si="1"/>
        <v>8</v>
      </c>
      <c r="M69" s="36"/>
    </row>
    <row r="70" spans="1:13" s="13" customFormat="1" ht="18" customHeight="1">
      <c r="A70" s="87">
        <v>61</v>
      </c>
      <c r="B70" s="126" t="s">
        <v>349</v>
      </c>
      <c r="C70" s="55"/>
      <c r="D70" s="143"/>
      <c r="E70" s="144"/>
      <c r="F70" s="143"/>
      <c r="G70" s="145"/>
      <c r="H70" s="145"/>
      <c r="I70" s="61">
        <v>8</v>
      </c>
      <c r="J70" s="55">
        <v>0</v>
      </c>
      <c r="K70" s="146">
        <v>0</v>
      </c>
      <c r="L70" s="106">
        <f t="shared" si="1"/>
        <v>8</v>
      </c>
      <c r="M70" s="36"/>
    </row>
    <row r="71" spans="1:13" s="13" customFormat="1" ht="18" customHeight="1">
      <c r="A71" s="90">
        <v>62</v>
      </c>
      <c r="B71" s="127" t="s">
        <v>401</v>
      </c>
      <c r="C71" s="55"/>
      <c r="D71" s="76"/>
      <c r="E71" s="76"/>
      <c r="F71" s="76"/>
      <c r="G71" s="60"/>
      <c r="H71" s="60"/>
      <c r="I71" s="60"/>
      <c r="J71" s="56"/>
      <c r="K71" s="51">
        <v>8</v>
      </c>
      <c r="L71" s="106">
        <f t="shared" si="1"/>
        <v>8</v>
      </c>
      <c r="M71" s="36"/>
    </row>
    <row r="72" spans="1:13" s="13" customFormat="1" ht="18" customHeight="1">
      <c r="A72" s="90">
        <v>63</v>
      </c>
      <c r="B72" s="127" t="s">
        <v>299</v>
      </c>
      <c r="C72" s="55"/>
      <c r="D72" s="59"/>
      <c r="E72" s="59"/>
      <c r="F72" s="51">
        <v>8</v>
      </c>
      <c r="G72" s="81"/>
      <c r="H72" s="81"/>
      <c r="I72" s="59"/>
      <c r="J72" s="94"/>
      <c r="K72" s="59"/>
      <c r="L72" s="106">
        <f t="shared" si="1"/>
        <v>8</v>
      </c>
      <c r="M72" s="36"/>
    </row>
    <row r="73" spans="1:13" s="13" customFormat="1" ht="18" customHeight="1">
      <c r="A73" s="90">
        <v>64</v>
      </c>
      <c r="B73" s="127" t="s">
        <v>91</v>
      </c>
      <c r="C73" s="55"/>
      <c r="D73" s="61">
        <v>2</v>
      </c>
      <c r="E73" s="61">
        <v>1</v>
      </c>
      <c r="F73" s="61">
        <v>0</v>
      </c>
      <c r="G73" s="60"/>
      <c r="H73" s="60"/>
      <c r="I73" s="60"/>
      <c r="J73" s="56"/>
      <c r="K73" s="100"/>
      <c r="L73" s="106">
        <f t="shared" si="1"/>
        <v>3</v>
      </c>
      <c r="M73" s="36"/>
    </row>
    <row r="74" spans="1:13" s="13" customFormat="1" ht="18" customHeight="1">
      <c r="A74" s="90">
        <v>65</v>
      </c>
      <c r="B74" s="127" t="s">
        <v>372</v>
      </c>
      <c r="C74" s="55"/>
      <c r="D74" s="60"/>
      <c r="E74" s="60"/>
      <c r="F74" s="60"/>
      <c r="G74" s="60"/>
      <c r="H74" s="60"/>
      <c r="I74" s="60"/>
      <c r="J74" s="55">
        <v>1</v>
      </c>
      <c r="K74" s="51">
        <v>2</v>
      </c>
      <c r="L74" s="106">
        <f t="shared" ref="L74:L105" si="2">SUM(D74:K74)</f>
        <v>3</v>
      </c>
      <c r="M74" s="36"/>
    </row>
    <row r="75" spans="1:13" s="13" customFormat="1" ht="18" customHeight="1">
      <c r="A75" s="87">
        <v>66</v>
      </c>
      <c r="B75" s="127" t="s">
        <v>130</v>
      </c>
      <c r="C75" s="55"/>
      <c r="D75" s="61">
        <v>2</v>
      </c>
      <c r="E75" s="60"/>
      <c r="F75" s="60"/>
      <c r="G75" s="60"/>
      <c r="H75" s="60"/>
      <c r="I75" s="60"/>
      <c r="J75" s="56"/>
      <c r="K75" s="100"/>
      <c r="L75" s="106">
        <f t="shared" si="2"/>
        <v>2</v>
      </c>
      <c r="M75" s="36"/>
    </row>
    <row r="76" spans="1:13" s="13" customFormat="1" ht="18" customHeight="1">
      <c r="A76" s="87">
        <v>67</v>
      </c>
      <c r="B76" s="127" t="s">
        <v>373</v>
      </c>
      <c r="C76" s="55"/>
      <c r="D76" s="60"/>
      <c r="E76" s="60"/>
      <c r="F76" s="60"/>
      <c r="G76" s="60"/>
      <c r="H76" s="60"/>
      <c r="I76" s="60"/>
      <c r="J76" s="55">
        <v>2</v>
      </c>
      <c r="K76" s="51">
        <v>0</v>
      </c>
      <c r="L76" s="106">
        <f t="shared" si="2"/>
        <v>2</v>
      </c>
      <c r="M76" s="36"/>
    </row>
    <row r="77" spans="1:13" s="13" customFormat="1" ht="18" customHeight="1">
      <c r="A77" s="90">
        <v>68</v>
      </c>
      <c r="B77" s="127" t="s">
        <v>271</v>
      </c>
      <c r="C77" s="55"/>
      <c r="D77" s="60"/>
      <c r="E77" s="61">
        <v>1</v>
      </c>
      <c r="F77" s="60"/>
      <c r="G77" s="60"/>
      <c r="H77" s="60"/>
      <c r="I77" s="60"/>
      <c r="J77" s="56"/>
      <c r="K77" s="100"/>
      <c r="L77" s="106">
        <f t="shared" si="2"/>
        <v>1</v>
      </c>
      <c r="M77" s="36"/>
    </row>
    <row r="78" spans="1:13" s="13" customFormat="1" ht="18" customHeight="1">
      <c r="A78" s="90">
        <v>69</v>
      </c>
      <c r="B78" s="127" t="s">
        <v>269</v>
      </c>
      <c r="C78" s="55"/>
      <c r="D78" s="60"/>
      <c r="E78" s="61">
        <v>1</v>
      </c>
      <c r="F78" s="60"/>
      <c r="G78" s="60"/>
      <c r="H78" s="60"/>
      <c r="I78" s="60"/>
      <c r="J78" s="56"/>
      <c r="K78" s="100"/>
      <c r="L78" s="106">
        <f t="shared" si="2"/>
        <v>1</v>
      </c>
      <c r="M78" s="36"/>
    </row>
    <row r="79" spans="1:13" s="13" customFormat="1" ht="18" customHeight="1">
      <c r="A79" s="90">
        <v>70</v>
      </c>
      <c r="B79" s="127" t="s">
        <v>281</v>
      </c>
      <c r="C79" s="55"/>
      <c r="D79" s="60"/>
      <c r="E79" s="61">
        <v>0</v>
      </c>
      <c r="F79" s="60"/>
      <c r="G79" s="60"/>
      <c r="H79" s="60"/>
      <c r="I79" s="60"/>
      <c r="J79" s="60"/>
      <c r="K79" s="100"/>
      <c r="L79" s="106">
        <f t="shared" si="2"/>
        <v>0</v>
      </c>
      <c r="M79" s="36" t="s">
        <v>30</v>
      </c>
    </row>
    <row r="80" spans="1:13" s="13" customFormat="1" ht="18" customHeight="1">
      <c r="A80" s="90">
        <v>71</v>
      </c>
      <c r="B80" s="129" t="s">
        <v>323</v>
      </c>
      <c r="C80" s="55"/>
      <c r="D80" s="122"/>
      <c r="E80" s="122"/>
      <c r="F80" s="122"/>
      <c r="G80" s="80">
        <v>0</v>
      </c>
      <c r="H80" s="124"/>
      <c r="I80" s="122"/>
      <c r="J80" s="122"/>
      <c r="K80" s="122"/>
      <c r="L80" s="106">
        <f t="shared" si="2"/>
        <v>0</v>
      </c>
      <c r="M80" s="36" t="s">
        <v>31</v>
      </c>
    </row>
    <row r="81" spans="1:49" s="13" customFormat="1" ht="18" customHeight="1">
      <c r="A81" s="87">
        <v>72</v>
      </c>
      <c r="B81" s="128" t="s">
        <v>316</v>
      </c>
      <c r="C81" s="55"/>
      <c r="D81" s="117"/>
      <c r="E81" s="117"/>
      <c r="F81" s="116">
        <v>0</v>
      </c>
      <c r="G81" s="117"/>
      <c r="H81" s="117"/>
      <c r="I81" s="60"/>
      <c r="J81" s="117"/>
      <c r="K81" s="118"/>
      <c r="L81" s="106">
        <f t="shared" si="2"/>
        <v>0</v>
      </c>
      <c r="M81" s="36" t="s">
        <v>26</v>
      </c>
    </row>
    <row r="82" spans="1:49" s="113" customFormat="1" ht="18" customHeight="1">
      <c r="A82" s="87">
        <v>73</v>
      </c>
      <c r="B82" s="127" t="s">
        <v>267</v>
      </c>
      <c r="C82" s="55"/>
      <c r="D82" s="60"/>
      <c r="E82" s="61">
        <v>0</v>
      </c>
      <c r="F82" s="60"/>
      <c r="G82" s="60"/>
      <c r="H82" s="60"/>
      <c r="I82" s="60"/>
      <c r="J82" s="60"/>
      <c r="K82" s="100"/>
      <c r="L82" s="106">
        <f t="shared" si="2"/>
        <v>0</v>
      </c>
      <c r="M82" s="36"/>
    </row>
    <row r="83" spans="1:49" s="119" customFormat="1" ht="18" customHeight="1">
      <c r="A83" s="90">
        <v>74</v>
      </c>
      <c r="B83" s="127" t="s">
        <v>92</v>
      </c>
      <c r="C83" s="55"/>
      <c r="D83" s="61">
        <v>0</v>
      </c>
      <c r="E83" s="60"/>
      <c r="F83" s="60"/>
      <c r="G83" s="60"/>
      <c r="H83" s="60"/>
      <c r="I83" s="60"/>
      <c r="J83" s="60"/>
      <c r="K83" s="100"/>
      <c r="L83" s="106">
        <f t="shared" si="2"/>
        <v>0</v>
      </c>
      <c r="M83" s="36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</row>
    <row r="84" spans="1:49" s="13" customFormat="1" ht="18" customHeight="1">
      <c r="A84" s="90">
        <v>75</v>
      </c>
      <c r="B84" s="127" t="s">
        <v>270</v>
      </c>
      <c r="C84" s="55"/>
      <c r="D84" s="76"/>
      <c r="E84" s="61">
        <v>0</v>
      </c>
      <c r="F84" s="60"/>
      <c r="G84" s="60"/>
      <c r="H84" s="60"/>
      <c r="I84" s="60"/>
      <c r="J84" s="60"/>
      <c r="K84" s="100"/>
      <c r="L84" s="106">
        <f t="shared" si="2"/>
        <v>0</v>
      </c>
      <c r="M84" s="36"/>
    </row>
    <row r="85" spans="1:49" s="13" customFormat="1" ht="18" customHeight="1">
      <c r="A85" s="90">
        <v>76</v>
      </c>
      <c r="B85" s="127" t="s">
        <v>284</v>
      </c>
      <c r="C85" s="55"/>
      <c r="D85" s="76"/>
      <c r="E85" s="61">
        <v>0</v>
      </c>
      <c r="F85" s="60"/>
      <c r="G85" s="60"/>
      <c r="H85" s="60"/>
      <c r="I85" s="60"/>
      <c r="J85" s="60"/>
      <c r="K85" s="100"/>
      <c r="L85" s="106">
        <f t="shared" si="2"/>
        <v>0</v>
      </c>
      <c r="M85" s="36"/>
    </row>
    <row r="86" spans="1:49" s="13" customFormat="1" ht="18" customHeight="1">
      <c r="A86" s="90">
        <v>77</v>
      </c>
      <c r="B86" s="127" t="s">
        <v>324</v>
      </c>
      <c r="C86" s="55"/>
      <c r="D86" s="49"/>
      <c r="E86" s="50"/>
      <c r="F86" s="49"/>
      <c r="G86" s="80">
        <v>0</v>
      </c>
      <c r="H86" s="123"/>
      <c r="I86" s="61">
        <v>0</v>
      </c>
      <c r="J86" s="49"/>
      <c r="K86" s="49"/>
      <c r="L86" s="106">
        <f t="shared" si="2"/>
        <v>0</v>
      </c>
      <c r="M86" s="36"/>
    </row>
    <row r="87" spans="1:49" s="13" customFormat="1" ht="18" customHeight="1">
      <c r="A87" s="87">
        <v>78</v>
      </c>
      <c r="B87" s="127" t="s">
        <v>112</v>
      </c>
      <c r="C87" s="55"/>
      <c r="D87" s="61">
        <v>0</v>
      </c>
      <c r="E87" s="60"/>
      <c r="F87" s="60"/>
      <c r="G87" s="60"/>
      <c r="H87" s="60"/>
      <c r="I87" s="60"/>
      <c r="J87" s="60"/>
      <c r="K87" s="100"/>
      <c r="L87" s="106">
        <f t="shared" si="2"/>
        <v>0</v>
      </c>
      <c r="M87" s="36"/>
    </row>
    <row r="88" spans="1:49" s="13" customFormat="1" ht="18" customHeight="1">
      <c r="A88" s="90">
        <v>79</v>
      </c>
      <c r="B88" s="127" t="s">
        <v>369</v>
      </c>
      <c r="C88" s="55"/>
      <c r="D88" s="59"/>
      <c r="E88" s="59"/>
      <c r="F88" s="59"/>
      <c r="G88" s="81"/>
      <c r="H88" s="81"/>
      <c r="I88" s="59"/>
      <c r="J88" s="51">
        <v>0</v>
      </c>
      <c r="K88" s="59"/>
      <c r="L88" s="106">
        <f t="shared" si="2"/>
        <v>0</v>
      </c>
      <c r="M88" s="36"/>
    </row>
    <row r="89" spans="1:49" s="13" customFormat="1" ht="18" customHeight="1">
      <c r="A89" s="90">
        <v>80</v>
      </c>
      <c r="B89" s="127" t="s">
        <v>48</v>
      </c>
      <c r="C89" s="55"/>
      <c r="D89" s="61">
        <v>0</v>
      </c>
      <c r="E89" s="60"/>
      <c r="F89" s="60"/>
      <c r="G89" s="60"/>
      <c r="H89" s="60"/>
      <c r="I89" s="60"/>
      <c r="J89" s="60"/>
      <c r="K89" s="100"/>
      <c r="L89" s="106">
        <f t="shared" si="2"/>
        <v>0</v>
      </c>
      <c r="M89" s="36"/>
    </row>
    <row r="90" spans="1:49" s="13" customFormat="1" ht="18" customHeight="1">
      <c r="A90" s="90">
        <v>81</v>
      </c>
      <c r="B90" s="127" t="s">
        <v>111</v>
      </c>
      <c r="C90" s="55"/>
      <c r="D90" s="61">
        <v>0</v>
      </c>
      <c r="E90" s="60"/>
      <c r="F90" s="60"/>
      <c r="G90" s="60"/>
      <c r="H90" s="60"/>
      <c r="I90" s="60"/>
      <c r="J90" s="60"/>
      <c r="K90" s="51">
        <v>0</v>
      </c>
      <c r="L90" s="106">
        <f t="shared" si="2"/>
        <v>0</v>
      </c>
      <c r="M90" s="36"/>
    </row>
    <row r="91" spans="1:49" s="13" customFormat="1" ht="18" customHeight="1">
      <c r="A91" s="90">
        <v>82</v>
      </c>
      <c r="B91" s="127" t="s">
        <v>397</v>
      </c>
      <c r="C91" s="55"/>
      <c r="D91" s="76"/>
      <c r="E91" s="76"/>
      <c r="F91" s="76"/>
      <c r="G91" s="60"/>
      <c r="H91" s="60"/>
      <c r="I91" s="60"/>
      <c r="J91" s="60"/>
      <c r="K91" s="51">
        <v>0</v>
      </c>
      <c r="L91" s="106">
        <f t="shared" si="2"/>
        <v>0</v>
      </c>
      <c r="M91" s="36"/>
    </row>
    <row r="92" spans="1:49" s="13" customFormat="1" ht="18" customHeight="1">
      <c r="A92" s="90">
        <v>83</v>
      </c>
      <c r="B92" s="127" t="s">
        <v>104</v>
      </c>
      <c r="C92" s="55"/>
      <c r="D92" s="61">
        <v>0</v>
      </c>
      <c r="E92" s="60"/>
      <c r="F92" s="60"/>
      <c r="G92" s="61">
        <v>0</v>
      </c>
      <c r="H92" s="61">
        <v>0</v>
      </c>
      <c r="I92" s="60"/>
      <c r="J92" s="60"/>
      <c r="K92" s="60"/>
      <c r="L92" s="106">
        <f t="shared" si="2"/>
        <v>0</v>
      </c>
      <c r="M92" s="36"/>
    </row>
    <row r="93" spans="1:49" s="13" customFormat="1" ht="18" customHeight="1">
      <c r="A93" s="90">
        <v>84</v>
      </c>
      <c r="B93" s="127" t="s">
        <v>108</v>
      </c>
      <c r="C93" s="55"/>
      <c r="D93" s="61">
        <v>0</v>
      </c>
      <c r="E93" s="61">
        <v>0</v>
      </c>
      <c r="F93" s="61">
        <v>0</v>
      </c>
      <c r="G93" s="60"/>
      <c r="H93" s="60"/>
      <c r="I93" s="60"/>
      <c r="J93" s="60"/>
      <c r="K93" s="100"/>
      <c r="L93" s="106">
        <f t="shared" si="2"/>
        <v>0</v>
      </c>
      <c r="M93" s="36"/>
    </row>
    <row r="94" spans="1:49" s="13" customFormat="1" ht="18" customHeight="1">
      <c r="A94" s="90">
        <v>85</v>
      </c>
      <c r="B94" s="127" t="s">
        <v>277</v>
      </c>
      <c r="C94" s="55"/>
      <c r="D94" s="60"/>
      <c r="E94" s="61">
        <v>0</v>
      </c>
      <c r="F94" s="60"/>
      <c r="G94" s="60"/>
      <c r="H94" s="60"/>
      <c r="I94" s="60"/>
      <c r="J94" s="60"/>
      <c r="K94" s="100"/>
      <c r="L94" s="106">
        <f t="shared" si="2"/>
        <v>0</v>
      </c>
      <c r="M94" s="36"/>
    </row>
    <row r="95" spans="1:49" s="13" customFormat="1" ht="18" customHeight="1">
      <c r="A95" s="90">
        <v>86</v>
      </c>
      <c r="B95" s="127" t="s">
        <v>97</v>
      </c>
      <c r="C95" s="55"/>
      <c r="D95" s="61">
        <v>0</v>
      </c>
      <c r="E95" s="60"/>
      <c r="F95" s="60"/>
      <c r="G95" s="60"/>
      <c r="H95" s="60"/>
      <c r="I95" s="60"/>
      <c r="J95" s="60"/>
      <c r="K95" s="100"/>
      <c r="L95" s="106">
        <f t="shared" si="2"/>
        <v>0</v>
      </c>
      <c r="M95" s="36"/>
    </row>
    <row r="96" spans="1:49" s="13" customFormat="1" ht="18" customHeight="1">
      <c r="A96" s="90">
        <v>87</v>
      </c>
      <c r="B96" s="127" t="s">
        <v>124</v>
      </c>
      <c r="C96" s="55"/>
      <c r="D96" s="61">
        <v>0</v>
      </c>
      <c r="E96" s="60"/>
      <c r="F96" s="61">
        <v>0</v>
      </c>
      <c r="G96" s="60"/>
      <c r="H96" s="60"/>
      <c r="I96" s="60"/>
      <c r="J96" s="60"/>
      <c r="K96" s="100"/>
      <c r="L96" s="106">
        <f t="shared" si="2"/>
        <v>0</v>
      </c>
      <c r="M96" s="36"/>
    </row>
    <row r="97" spans="1:13" s="13" customFormat="1" ht="18" customHeight="1">
      <c r="A97" s="90">
        <v>88</v>
      </c>
      <c r="B97" s="127" t="s">
        <v>107</v>
      </c>
      <c r="C97" s="55"/>
      <c r="D97" s="61">
        <v>0</v>
      </c>
      <c r="E97" s="61">
        <v>0</v>
      </c>
      <c r="F97" s="60"/>
      <c r="G97" s="61">
        <v>0</v>
      </c>
      <c r="H97" s="60"/>
      <c r="I97" s="60"/>
      <c r="J97" s="60"/>
      <c r="K97" s="100"/>
      <c r="L97" s="106">
        <f t="shared" si="2"/>
        <v>0</v>
      </c>
      <c r="M97" s="36"/>
    </row>
    <row r="98" spans="1:13" s="13" customFormat="1" ht="18" customHeight="1">
      <c r="A98" s="90">
        <v>89</v>
      </c>
      <c r="B98" s="127" t="s">
        <v>274</v>
      </c>
      <c r="C98" s="58"/>
      <c r="D98" s="60"/>
      <c r="E98" s="61">
        <v>0</v>
      </c>
      <c r="F98" s="60"/>
      <c r="G98" s="60"/>
      <c r="H98" s="60"/>
      <c r="I98" s="60"/>
      <c r="J98" s="60"/>
      <c r="K98" s="100"/>
      <c r="L98" s="106">
        <f t="shared" si="2"/>
        <v>0</v>
      </c>
      <c r="M98" s="36"/>
    </row>
  </sheetData>
  <autoFilter ref="B9:L9" xr:uid="{00000000-0001-0000-0400-000000000000}">
    <sortState xmlns:xlrd2="http://schemas.microsoft.com/office/spreadsheetml/2017/richdata2" ref="B10:L98">
      <sortCondition descending="1" ref="L9"/>
    </sortState>
  </autoFilter>
  <mergeCells count="3">
    <mergeCell ref="A6:L6"/>
    <mergeCell ref="A7:L7"/>
    <mergeCell ref="B8:C8"/>
  </mergeCells>
  <conditionalFormatting sqref="B10:B74 B98:C98">
    <cfRule type="expression" dxfId="11" priority="6">
      <formula>$B10="ZZZ"</formula>
    </cfRule>
  </conditionalFormatting>
  <conditionalFormatting sqref="B77:B97 D82:K83 M82:XFD83">
    <cfRule type="expression" dxfId="10" priority="3">
      <formula>$B77="ZZZ"</formula>
    </cfRule>
  </conditionalFormatting>
  <conditionalFormatting sqref="G84">
    <cfRule type="expression" dxfId="9" priority="2">
      <formula>$B84="ZZZ"</formula>
    </cfRule>
  </conditionalFormatting>
  <conditionalFormatting sqref="G87">
    <cfRule type="expression" dxfId="8" priority="1">
      <formula>$B87="ZZZ"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"/>
  <sheetViews>
    <sheetView zoomScaleNormal="100" workbookViewId="0">
      <selection activeCell="D23" sqref="D23"/>
    </sheetView>
  </sheetViews>
  <sheetFormatPr baseColWidth="10" defaultRowHeight="15"/>
  <cols>
    <col min="1" max="1" width="3.88671875" customWidth="1"/>
    <col min="2" max="2" width="35.109375" customWidth="1"/>
    <col min="3" max="3" width="13" customWidth="1"/>
    <col min="4" max="4" width="15.6640625" customWidth="1"/>
    <col min="5" max="5" width="17.109375" style="6" customWidth="1"/>
    <col min="6" max="6" width="16.88671875" customWidth="1"/>
    <col min="7" max="9" width="15.6640625" customWidth="1"/>
    <col min="10" max="10" width="17.44140625" customWidth="1"/>
    <col min="11" max="11" width="14.664062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20.25" customHeight="1">
      <c r="A7" s="187" t="s">
        <v>3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ht="21.75" customHeight="1" thickBot="1">
      <c r="A8" s="1"/>
      <c r="B8" s="188" t="s">
        <v>412</v>
      </c>
      <c r="C8" s="188"/>
      <c r="D8" s="182"/>
      <c r="E8" s="5"/>
      <c r="F8" s="7"/>
      <c r="H8" s="5"/>
      <c r="I8" s="5"/>
      <c r="J8" s="5"/>
      <c r="K8" s="5"/>
    </row>
    <row r="9" spans="1:12" s="46" customFormat="1" ht="36.75" customHeight="1" thickBot="1">
      <c r="A9" s="84" t="s">
        <v>0</v>
      </c>
      <c r="B9" s="38" t="s">
        <v>10</v>
      </c>
      <c r="C9" s="160" t="s">
        <v>413</v>
      </c>
      <c r="D9" s="39" t="s">
        <v>9</v>
      </c>
      <c r="E9" s="40" t="s">
        <v>233</v>
      </c>
      <c r="F9" s="41" t="s">
        <v>298</v>
      </c>
      <c r="G9" s="163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</row>
    <row r="10" spans="1:12" s="13" customFormat="1" ht="18" customHeight="1">
      <c r="A10" s="87">
        <v>1</v>
      </c>
      <c r="B10" s="131" t="s">
        <v>139</v>
      </c>
      <c r="C10" s="141">
        <v>19</v>
      </c>
      <c r="D10" s="55">
        <v>30</v>
      </c>
      <c r="E10" s="55">
        <v>8</v>
      </c>
      <c r="F10" s="55">
        <v>2</v>
      </c>
      <c r="G10" s="56"/>
      <c r="H10" s="56"/>
      <c r="I10" s="55">
        <v>8</v>
      </c>
      <c r="J10" s="55">
        <v>15</v>
      </c>
      <c r="K10" s="55">
        <v>30</v>
      </c>
      <c r="L10" s="57">
        <f>SUM(D10:K10)</f>
        <v>93</v>
      </c>
    </row>
    <row r="11" spans="1:12" s="13" customFormat="1" ht="18" customHeight="1">
      <c r="A11" s="90">
        <v>2</v>
      </c>
      <c r="B11" s="131" t="s">
        <v>134</v>
      </c>
      <c r="C11" s="141">
        <v>8</v>
      </c>
      <c r="D11" s="55">
        <v>50</v>
      </c>
      <c r="E11" s="55">
        <v>8</v>
      </c>
      <c r="F11" s="56"/>
      <c r="G11" s="56"/>
      <c r="H11" s="56"/>
      <c r="I11" s="56"/>
      <c r="J11" s="56"/>
      <c r="K11" s="56"/>
      <c r="L11" s="57">
        <f>SUM(D11:K11)</f>
        <v>58</v>
      </c>
    </row>
    <row r="12" spans="1:12" s="13" customFormat="1" ht="18" customHeight="1">
      <c r="A12" s="90">
        <v>3</v>
      </c>
      <c r="B12" s="184" t="s">
        <v>254</v>
      </c>
      <c r="C12" s="169">
        <v>89</v>
      </c>
      <c r="D12" s="56"/>
      <c r="E12" s="55">
        <v>50</v>
      </c>
      <c r="F12" s="148"/>
      <c r="G12" s="56"/>
      <c r="H12" s="56"/>
      <c r="I12" s="56"/>
      <c r="J12" s="56"/>
      <c r="K12" s="56"/>
      <c r="L12" s="57">
        <f>SUM(D12:K12)</f>
        <v>50</v>
      </c>
    </row>
    <row r="13" spans="1:12" s="13" customFormat="1" ht="18" customHeight="1">
      <c r="A13" s="87">
        <v>4</v>
      </c>
      <c r="B13" s="131" t="s">
        <v>190</v>
      </c>
      <c r="C13" s="141">
        <v>17</v>
      </c>
      <c r="D13" s="56"/>
      <c r="E13" s="56"/>
      <c r="F13" s="148"/>
      <c r="G13" s="56"/>
      <c r="H13" s="56"/>
      <c r="I13" s="56"/>
      <c r="J13" s="55">
        <v>30</v>
      </c>
      <c r="K13" s="55">
        <v>15</v>
      </c>
      <c r="L13" s="57">
        <f>SUM(D13:K13)</f>
        <v>45</v>
      </c>
    </row>
    <row r="14" spans="1:12" s="13" customFormat="1" ht="18" customHeight="1">
      <c r="A14" s="87">
        <v>5</v>
      </c>
      <c r="B14" s="184" t="s">
        <v>137</v>
      </c>
      <c r="C14" s="169">
        <v>0</v>
      </c>
      <c r="D14" s="55">
        <v>15</v>
      </c>
      <c r="E14" s="55">
        <v>30</v>
      </c>
      <c r="F14" s="148"/>
      <c r="G14" s="56"/>
      <c r="H14" s="56"/>
      <c r="I14" s="56"/>
      <c r="J14" s="56"/>
      <c r="K14" s="56"/>
      <c r="L14" s="57">
        <f>SUM(D14:K14)</f>
        <v>45</v>
      </c>
    </row>
    <row r="15" spans="1:12" s="13" customFormat="1" ht="18" customHeight="1">
      <c r="A15" s="90">
        <v>6</v>
      </c>
      <c r="B15" s="131" t="s">
        <v>131</v>
      </c>
      <c r="C15" s="141">
        <v>0</v>
      </c>
      <c r="D15" s="55">
        <v>15</v>
      </c>
      <c r="E15" s="56"/>
      <c r="F15" s="148"/>
      <c r="G15" s="56"/>
      <c r="H15" s="56"/>
      <c r="I15" s="56"/>
      <c r="J15" s="55">
        <v>8</v>
      </c>
      <c r="K15" s="56"/>
      <c r="L15" s="57">
        <f>SUM(D15:K15)</f>
        <v>23</v>
      </c>
    </row>
    <row r="16" spans="1:12" s="13" customFormat="1" ht="18" customHeight="1">
      <c r="A16" s="90">
        <v>7</v>
      </c>
      <c r="B16" s="131" t="s">
        <v>140</v>
      </c>
      <c r="C16" s="141">
        <v>4</v>
      </c>
      <c r="D16" s="55">
        <v>8</v>
      </c>
      <c r="E16" s="55">
        <v>15</v>
      </c>
      <c r="F16" s="148"/>
      <c r="G16" s="56"/>
      <c r="H16" s="56"/>
      <c r="I16" s="56"/>
      <c r="J16" s="56"/>
      <c r="K16" s="56"/>
      <c r="L16" s="57">
        <f>SUM(D16:K16)</f>
        <v>23</v>
      </c>
    </row>
    <row r="17" spans="1:12" s="13" customFormat="1" ht="18" customHeight="1">
      <c r="A17" s="87">
        <v>8</v>
      </c>
      <c r="B17" s="131" t="s">
        <v>138</v>
      </c>
      <c r="C17" s="141">
        <v>3</v>
      </c>
      <c r="D17" s="55">
        <v>8</v>
      </c>
      <c r="E17" s="56"/>
      <c r="F17" s="55">
        <v>0</v>
      </c>
      <c r="G17" s="56"/>
      <c r="H17" s="56"/>
      <c r="I17" s="56"/>
      <c r="J17" s="56"/>
      <c r="K17" s="55">
        <v>8</v>
      </c>
      <c r="L17" s="57">
        <f>SUM(D17:K17)</f>
        <v>16</v>
      </c>
    </row>
    <row r="18" spans="1:12" s="13" customFormat="1" ht="18" customHeight="1">
      <c r="A18" s="87">
        <v>9</v>
      </c>
      <c r="B18" s="131" t="s">
        <v>258</v>
      </c>
      <c r="C18" s="141">
        <v>12</v>
      </c>
      <c r="D18" s="56"/>
      <c r="E18" s="55">
        <v>15</v>
      </c>
      <c r="F18" s="148"/>
      <c r="G18" s="56"/>
      <c r="H18" s="56"/>
      <c r="I18" s="56"/>
      <c r="J18" s="56"/>
      <c r="K18" s="56"/>
      <c r="L18" s="57">
        <f>SUM(D18:K18)</f>
        <v>15</v>
      </c>
    </row>
    <row r="19" spans="1:12" s="13" customFormat="1" ht="18" customHeight="1">
      <c r="A19" s="90">
        <v>10</v>
      </c>
      <c r="B19" s="131" t="s">
        <v>384</v>
      </c>
      <c r="C19" s="141">
        <v>1</v>
      </c>
      <c r="D19" s="56"/>
      <c r="E19" s="56"/>
      <c r="F19" s="148"/>
      <c r="G19" s="56"/>
      <c r="H19" s="56"/>
      <c r="I19" s="56"/>
      <c r="J19" s="55">
        <v>9</v>
      </c>
      <c r="K19" s="56"/>
      <c r="L19" s="57">
        <f>SUM(D19:K19)</f>
        <v>9</v>
      </c>
    </row>
    <row r="20" spans="1:12" s="13" customFormat="1" ht="18" customHeight="1">
      <c r="A20" s="87">
        <v>16</v>
      </c>
      <c r="B20" s="125" t="s">
        <v>142</v>
      </c>
      <c r="C20" s="138">
        <v>2</v>
      </c>
      <c r="D20" s="55">
        <v>8</v>
      </c>
      <c r="E20" s="55">
        <v>0</v>
      </c>
      <c r="F20" s="148"/>
      <c r="G20" s="56"/>
      <c r="H20" s="56"/>
      <c r="I20" s="55">
        <v>0</v>
      </c>
      <c r="J20" s="56"/>
      <c r="K20" s="56"/>
      <c r="L20" s="57">
        <f>SUM(D20:K20)</f>
        <v>8</v>
      </c>
    </row>
    <row r="21" spans="1:12" s="13" customFormat="1" ht="18" customHeight="1">
      <c r="A21" s="90">
        <v>15</v>
      </c>
      <c r="B21" s="125" t="s">
        <v>252</v>
      </c>
      <c r="C21" s="138">
        <v>3</v>
      </c>
      <c r="D21" s="56"/>
      <c r="E21" s="55">
        <v>8</v>
      </c>
      <c r="F21" s="148"/>
      <c r="G21" s="56"/>
      <c r="H21" s="56"/>
      <c r="I21" s="56"/>
      <c r="J21" s="56"/>
      <c r="K21" s="56"/>
      <c r="L21" s="57">
        <f>SUM(D21:K21)</f>
        <v>8</v>
      </c>
    </row>
    <row r="22" spans="1:12" s="13" customFormat="1" ht="18" customHeight="1">
      <c r="A22" s="90">
        <v>14</v>
      </c>
      <c r="B22" s="125" t="s">
        <v>256</v>
      </c>
      <c r="C22" s="138">
        <v>1</v>
      </c>
      <c r="D22" s="56"/>
      <c r="E22" s="55">
        <v>8</v>
      </c>
      <c r="F22" s="148"/>
      <c r="G22" s="56"/>
      <c r="H22" s="56"/>
      <c r="I22" s="56"/>
      <c r="J22" s="56"/>
      <c r="K22" s="56"/>
      <c r="L22" s="57">
        <f>SUM(D22:K22)</f>
        <v>8</v>
      </c>
    </row>
    <row r="23" spans="1:12" s="13" customFormat="1" ht="18" customHeight="1">
      <c r="A23" s="90">
        <v>11</v>
      </c>
      <c r="B23" s="125" t="s">
        <v>450</v>
      </c>
      <c r="C23" s="138">
        <v>0</v>
      </c>
      <c r="D23" s="56"/>
      <c r="E23" s="56"/>
      <c r="F23" s="148"/>
      <c r="G23" s="56"/>
      <c r="H23" s="56"/>
      <c r="I23" s="56"/>
      <c r="J23" s="56"/>
      <c r="K23" s="55">
        <v>8</v>
      </c>
      <c r="L23" s="57">
        <f>SUM(D23:K23)</f>
        <v>8</v>
      </c>
    </row>
    <row r="24" spans="1:12" s="13" customFormat="1" ht="18" customHeight="1">
      <c r="A24" s="87">
        <v>13</v>
      </c>
      <c r="B24" s="125" t="s">
        <v>307</v>
      </c>
      <c r="C24" s="138">
        <v>0</v>
      </c>
      <c r="D24" s="47"/>
      <c r="E24" s="48"/>
      <c r="F24" s="55">
        <v>8</v>
      </c>
      <c r="G24" s="47"/>
      <c r="H24" s="47"/>
      <c r="I24" s="56"/>
      <c r="J24" s="47"/>
      <c r="K24" s="47"/>
      <c r="L24" s="57">
        <f>SUM(D24:K24)</f>
        <v>8</v>
      </c>
    </row>
    <row r="25" spans="1:12" s="13" customFormat="1" ht="18" customHeight="1">
      <c r="A25" s="87">
        <v>12</v>
      </c>
      <c r="B25" s="184" t="s">
        <v>132</v>
      </c>
      <c r="C25" s="169">
        <v>0</v>
      </c>
      <c r="D25" s="55">
        <v>8</v>
      </c>
      <c r="E25" s="56"/>
      <c r="F25" s="148"/>
      <c r="G25" s="56"/>
      <c r="H25" s="56"/>
      <c r="I25" s="56"/>
      <c r="J25" s="56"/>
      <c r="K25" s="56"/>
      <c r="L25" s="57">
        <f>SUM(D25:K25)</f>
        <v>8</v>
      </c>
    </row>
    <row r="26" spans="1:12" s="13" customFormat="1" ht="18" customHeight="1">
      <c r="A26" s="87">
        <v>17</v>
      </c>
      <c r="B26" s="125" t="s">
        <v>350</v>
      </c>
      <c r="C26" s="138"/>
      <c r="D26" s="47"/>
      <c r="E26" s="48"/>
      <c r="F26" s="47"/>
      <c r="G26" s="47"/>
      <c r="H26" s="103"/>
      <c r="I26" s="55">
        <v>3</v>
      </c>
      <c r="J26" s="47"/>
      <c r="K26" s="47"/>
      <c r="L26" s="57">
        <f>SUM(D26:K26)</f>
        <v>3</v>
      </c>
    </row>
    <row r="27" spans="1:12" s="13" customFormat="1" ht="18" customHeight="1">
      <c r="A27" s="90">
        <v>18</v>
      </c>
      <c r="B27" s="125" t="s">
        <v>133</v>
      </c>
      <c r="C27" s="138"/>
      <c r="D27" s="55">
        <v>0</v>
      </c>
      <c r="E27" s="55">
        <v>3</v>
      </c>
      <c r="F27" s="148"/>
      <c r="G27" s="56"/>
      <c r="H27" s="56"/>
      <c r="I27" s="56"/>
      <c r="J27" s="56"/>
      <c r="K27" s="56"/>
      <c r="L27" s="57">
        <f>SUM(D27:K27)</f>
        <v>3</v>
      </c>
    </row>
    <row r="28" spans="1:12" s="13" customFormat="1" ht="18" customHeight="1">
      <c r="A28" s="90">
        <v>19</v>
      </c>
      <c r="B28" s="125" t="s">
        <v>253</v>
      </c>
      <c r="C28" s="138"/>
      <c r="D28" s="56"/>
      <c r="E28" s="55">
        <v>2</v>
      </c>
      <c r="F28" s="55">
        <v>1</v>
      </c>
      <c r="G28" s="56"/>
      <c r="H28" s="56"/>
      <c r="I28" s="56"/>
      <c r="J28" s="56"/>
      <c r="K28" s="56"/>
      <c r="L28" s="57">
        <f>SUM(D28:K28)</f>
        <v>3</v>
      </c>
    </row>
    <row r="29" spans="1:12" s="13" customFormat="1" ht="18" customHeight="1">
      <c r="A29" s="87">
        <v>20</v>
      </c>
      <c r="B29" s="125" t="s">
        <v>141</v>
      </c>
      <c r="C29" s="138"/>
      <c r="D29" s="96">
        <v>0</v>
      </c>
      <c r="E29" s="96">
        <v>1</v>
      </c>
      <c r="F29" s="135"/>
      <c r="G29" s="134"/>
      <c r="H29" s="134"/>
      <c r="I29" s="56"/>
      <c r="J29" s="135"/>
      <c r="K29" s="96">
        <v>1</v>
      </c>
      <c r="L29" s="57">
        <f>SUM(D29:K29)</f>
        <v>2</v>
      </c>
    </row>
    <row r="30" spans="1:12" s="13" customFormat="1" ht="18" customHeight="1">
      <c r="A30" s="87">
        <v>21</v>
      </c>
      <c r="B30" s="125" t="s">
        <v>451</v>
      </c>
      <c r="C30" s="138"/>
      <c r="D30" s="60"/>
      <c r="E30" s="60"/>
      <c r="F30" s="155"/>
      <c r="G30" s="60"/>
      <c r="H30" s="60"/>
      <c r="I30" s="56"/>
      <c r="J30" s="60"/>
      <c r="K30" s="61">
        <v>2</v>
      </c>
      <c r="L30" s="57">
        <f>SUM(D30:K30)</f>
        <v>2</v>
      </c>
    </row>
    <row r="31" spans="1:12" s="13" customFormat="1" ht="18" customHeight="1">
      <c r="A31" s="90">
        <v>22</v>
      </c>
      <c r="B31" s="125" t="s">
        <v>352</v>
      </c>
      <c r="C31" s="138"/>
      <c r="D31" s="49"/>
      <c r="E31" s="50"/>
      <c r="F31" s="49"/>
      <c r="G31" s="49"/>
      <c r="H31" s="73"/>
      <c r="I31" s="55">
        <v>2</v>
      </c>
      <c r="J31" s="49"/>
      <c r="K31" s="49"/>
      <c r="L31" s="57">
        <f>SUM(D31:K31)</f>
        <v>2</v>
      </c>
    </row>
    <row r="32" spans="1:12" s="13" customFormat="1" ht="18" customHeight="1">
      <c r="A32" s="90">
        <v>23</v>
      </c>
      <c r="B32" s="125" t="s">
        <v>308</v>
      </c>
      <c r="C32" s="138"/>
      <c r="D32" s="49"/>
      <c r="E32" s="50"/>
      <c r="F32" s="61">
        <v>2</v>
      </c>
      <c r="G32" s="49"/>
      <c r="H32" s="49"/>
      <c r="I32" s="56"/>
      <c r="J32" s="49"/>
      <c r="K32" s="49"/>
      <c r="L32" s="57">
        <f>SUM(D32:K32)</f>
        <v>2</v>
      </c>
    </row>
    <row r="33" spans="1:12" s="13" customFormat="1" ht="18" customHeight="1">
      <c r="A33" s="87">
        <v>24</v>
      </c>
      <c r="B33" s="125" t="s">
        <v>136</v>
      </c>
      <c r="C33" s="138"/>
      <c r="D33" s="61">
        <v>1</v>
      </c>
      <c r="E33" s="60"/>
      <c r="F33" s="155"/>
      <c r="G33" s="60"/>
      <c r="H33" s="60"/>
      <c r="I33" s="56"/>
      <c r="J33" s="60"/>
      <c r="K33" s="60"/>
      <c r="L33" s="57">
        <f>SUM(D33:K33)</f>
        <v>1</v>
      </c>
    </row>
    <row r="34" spans="1:12" s="13" customFormat="1" ht="18" customHeight="1">
      <c r="A34" s="87">
        <v>25</v>
      </c>
      <c r="B34" s="125" t="s">
        <v>351</v>
      </c>
      <c r="C34" s="58"/>
      <c r="D34" s="49"/>
      <c r="E34" s="50"/>
      <c r="F34" s="49"/>
      <c r="G34" s="49"/>
      <c r="H34" s="73"/>
      <c r="I34" s="55">
        <v>1</v>
      </c>
      <c r="J34" s="49"/>
      <c r="K34" s="49"/>
      <c r="L34" s="57">
        <f>SUM(D34:K34)</f>
        <v>1</v>
      </c>
    </row>
    <row r="35" spans="1:12" s="13" customFormat="1" ht="18" customHeight="1">
      <c r="A35" s="90">
        <v>26</v>
      </c>
      <c r="B35" s="125" t="s">
        <v>385</v>
      </c>
      <c r="C35" s="58"/>
      <c r="D35" s="60"/>
      <c r="E35" s="60"/>
      <c r="F35" s="155"/>
      <c r="G35" s="60"/>
      <c r="H35" s="60"/>
      <c r="I35" s="56"/>
      <c r="J35" s="61">
        <v>0</v>
      </c>
      <c r="K35" s="61">
        <v>0</v>
      </c>
      <c r="L35" s="57">
        <f>SUM(D35:K35)</f>
        <v>0</v>
      </c>
    </row>
    <row r="36" spans="1:12" s="13" customFormat="1" ht="18" customHeight="1">
      <c r="A36" s="90">
        <v>27</v>
      </c>
      <c r="B36" s="125" t="s">
        <v>452</v>
      </c>
      <c r="C36" s="58"/>
      <c r="D36" s="60"/>
      <c r="E36" s="60"/>
      <c r="F36" s="155"/>
      <c r="G36" s="60"/>
      <c r="H36" s="60"/>
      <c r="I36" s="56"/>
      <c r="J36" s="60"/>
      <c r="K36" s="61">
        <v>0</v>
      </c>
      <c r="L36" s="57">
        <f>SUM(D36:K36)</f>
        <v>0</v>
      </c>
    </row>
    <row r="37" spans="1:12" s="13" customFormat="1" ht="18" customHeight="1">
      <c r="A37" s="87">
        <v>28</v>
      </c>
      <c r="B37" s="125" t="s">
        <v>257</v>
      </c>
      <c r="C37" s="58"/>
      <c r="D37" s="60"/>
      <c r="E37" s="61">
        <v>0</v>
      </c>
      <c r="F37" s="155"/>
      <c r="G37" s="60"/>
      <c r="H37" s="60"/>
      <c r="I37" s="56"/>
      <c r="J37" s="60"/>
      <c r="K37" s="60"/>
      <c r="L37" s="57">
        <f>SUM(D37:K37)</f>
        <v>0</v>
      </c>
    </row>
    <row r="38" spans="1:12" s="13" customFormat="1" ht="19.2" customHeight="1">
      <c r="A38" s="87">
        <v>29</v>
      </c>
      <c r="B38" s="125" t="s">
        <v>143</v>
      </c>
      <c r="C38" s="58"/>
      <c r="D38" s="61">
        <v>0</v>
      </c>
      <c r="E38" s="60"/>
      <c r="F38" s="155"/>
      <c r="G38" s="60"/>
      <c r="H38" s="60"/>
      <c r="I38" s="56"/>
      <c r="J38" s="60"/>
      <c r="K38" s="60"/>
      <c r="L38" s="57">
        <f>SUM(D38:K38)</f>
        <v>0</v>
      </c>
    </row>
    <row r="39" spans="1:12" s="13" customFormat="1" ht="19.2" customHeight="1">
      <c r="A39" s="90">
        <v>30</v>
      </c>
      <c r="B39" s="125" t="s">
        <v>255</v>
      </c>
      <c r="C39" s="58"/>
      <c r="D39" s="60"/>
      <c r="E39" s="61">
        <v>0</v>
      </c>
      <c r="F39" s="155"/>
      <c r="G39" s="60"/>
      <c r="H39" s="60"/>
      <c r="I39" s="56"/>
      <c r="J39" s="60"/>
      <c r="K39" s="60"/>
      <c r="L39" s="57">
        <f>SUM(D39:K39)</f>
        <v>0</v>
      </c>
    </row>
    <row r="40" spans="1:12" s="13" customFormat="1" ht="19.2" customHeight="1">
      <c r="A40" s="90">
        <v>31</v>
      </c>
      <c r="B40" s="125" t="s">
        <v>251</v>
      </c>
      <c r="C40" s="58"/>
      <c r="D40" s="60"/>
      <c r="E40" s="61">
        <v>0</v>
      </c>
      <c r="F40" s="155"/>
      <c r="G40" s="60"/>
      <c r="H40" s="60"/>
      <c r="I40" s="56"/>
      <c r="J40" s="60"/>
      <c r="K40" s="60"/>
      <c r="L40" s="57">
        <f>SUM(D40:K40)</f>
        <v>0</v>
      </c>
    </row>
    <row r="41" spans="1:12" s="13" customFormat="1" ht="19.2" customHeight="1">
      <c r="A41" s="87">
        <v>32</v>
      </c>
      <c r="B41" s="125" t="s">
        <v>135</v>
      </c>
      <c r="C41" s="58"/>
      <c r="D41" s="61">
        <v>0</v>
      </c>
      <c r="E41" s="61">
        <v>0</v>
      </c>
      <c r="F41" s="155"/>
      <c r="G41" s="60"/>
      <c r="H41" s="60"/>
      <c r="I41" s="56"/>
      <c r="J41" s="60"/>
      <c r="K41" s="60"/>
      <c r="L41" s="57">
        <f>SUM(D41:K41)</f>
        <v>0</v>
      </c>
    </row>
  </sheetData>
  <autoFilter ref="B9:L9" xr:uid="{00000000-0001-0000-0500-000000000000}">
    <sortState xmlns:xlrd2="http://schemas.microsoft.com/office/spreadsheetml/2017/richdata2" ref="B10:L41">
      <sortCondition descending="1" ref="L9"/>
    </sortState>
  </autoFilter>
  <mergeCells count="3">
    <mergeCell ref="A6:L6"/>
    <mergeCell ref="A7:L7"/>
    <mergeCell ref="B8:C8"/>
  </mergeCells>
  <conditionalFormatting sqref="B10:C41">
    <cfRule type="expression" dxfId="7" priority="1">
      <formula>$B10="ZZZ"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8"/>
  <sheetViews>
    <sheetView zoomScaleNormal="100" workbookViewId="0">
      <selection activeCell="C9" sqref="C9"/>
    </sheetView>
  </sheetViews>
  <sheetFormatPr baseColWidth="10" defaultRowHeight="15"/>
  <cols>
    <col min="1" max="1" width="3.88671875" customWidth="1"/>
    <col min="2" max="2" width="36.109375" customWidth="1"/>
    <col min="3" max="3" width="12.6640625" customWidth="1"/>
    <col min="4" max="4" width="15.6640625" customWidth="1"/>
    <col min="5" max="5" width="15.6640625" style="6" customWidth="1"/>
    <col min="6" max="9" width="15.6640625" customWidth="1"/>
    <col min="10" max="10" width="18.44140625" customWidth="1"/>
    <col min="11" max="11" width="14.3320312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21.75" customHeight="1">
      <c r="A7" s="187" t="s">
        <v>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ht="21.75" customHeight="1" thickBot="1">
      <c r="A8" s="1"/>
      <c r="B8" s="188" t="s">
        <v>412</v>
      </c>
      <c r="C8" s="188"/>
      <c r="E8" s="5"/>
      <c r="F8" s="7"/>
      <c r="H8" s="5"/>
      <c r="I8" s="5"/>
      <c r="J8" s="5"/>
      <c r="K8" s="5"/>
    </row>
    <row r="9" spans="1:12" s="46" customFormat="1" ht="37.5" customHeight="1" thickBot="1">
      <c r="A9" s="84" t="s">
        <v>0</v>
      </c>
      <c r="B9" s="38" t="s">
        <v>10</v>
      </c>
      <c r="C9" s="130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</row>
    <row r="10" spans="1:12" s="13" customFormat="1" ht="18" customHeight="1">
      <c r="A10" s="87">
        <v>1</v>
      </c>
      <c r="B10" s="176" t="s">
        <v>147</v>
      </c>
      <c r="C10" s="170">
        <v>1</v>
      </c>
      <c r="D10" s="55">
        <v>30</v>
      </c>
      <c r="E10" s="55">
        <v>8</v>
      </c>
      <c r="F10" s="147">
        <v>50</v>
      </c>
      <c r="G10" s="55">
        <v>8</v>
      </c>
      <c r="H10" s="47"/>
      <c r="I10" s="55">
        <v>50</v>
      </c>
      <c r="J10" s="55">
        <v>30</v>
      </c>
      <c r="K10" s="55">
        <v>15</v>
      </c>
      <c r="L10" s="57">
        <f t="shared" ref="L10:L41" si="0">SUM(D10:K10)</f>
        <v>191</v>
      </c>
    </row>
    <row r="11" spans="1:12" s="13" customFormat="1" ht="18" customHeight="1">
      <c r="A11" s="90">
        <v>2</v>
      </c>
      <c r="B11" s="131" t="s">
        <v>304</v>
      </c>
      <c r="C11" s="141">
        <v>9</v>
      </c>
      <c r="D11" s="47"/>
      <c r="E11" s="48"/>
      <c r="F11" s="149">
        <v>30</v>
      </c>
      <c r="G11" s="55">
        <v>15</v>
      </c>
      <c r="H11" s="47"/>
      <c r="I11" s="55">
        <v>11</v>
      </c>
      <c r="J11" s="55">
        <v>50</v>
      </c>
      <c r="K11" s="55">
        <v>30</v>
      </c>
      <c r="L11" s="57">
        <f t="shared" si="0"/>
        <v>136</v>
      </c>
    </row>
    <row r="12" spans="1:12" s="13" customFormat="1" ht="18" customHeight="1">
      <c r="A12" s="90">
        <v>3</v>
      </c>
      <c r="B12" s="131" t="s">
        <v>178</v>
      </c>
      <c r="C12" s="141">
        <v>0</v>
      </c>
      <c r="D12" s="55">
        <v>8</v>
      </c>
      <c r="E12" s="107"/>
      <c r="F12" s="147">
        <v>8</v>
      </c>
      <c r="G12" s="55">
        <v>30</v>
      </c>
      <c r="H12" s="56"/>
      <c r="I12" s="55">
        <v>1</v>
      </c>
      <c r="J12" s="55">
        <v>30</v>
      </c>
      <c r="K12" s="55">
        <v>50</v>
      </c>
      <c r="L12" s="57">
        <f t="shared" si="0"/>
        <v>127</v>
      </c>
    </row>
    <row r="13" spans="1:12" s="13" customFormat="1" ht="18" customHeight="1">
      <c r="A13" s="87">
        <v>4</v>
      </c>
      <c r="B13" s="183" t="s">
        <v>155</v>
      </c>
      <c r="C13" s="169">
        <v>4</v>
      </c>
      <c r="D13" s="55">
        <v>50</v>
      </c>
      <c r="E13" s="55">
        <v>50</v>
      </c>
      <c r="F13" s="56"/>
      <c r="G13" s="56"/>
      <c r="H13" s="55">
        <v>1</v>
      </c>
      <c r="I13" s="47"/>
      <c r="J13" s="56"/>
      <c r="K13" s="56"/>
      <c r="L13" s="57">
        <f t="shared" si="0"/>
        <v>101</v>
      </c>
    </row>
    <row r="14" spans="1:12" s="13" customFormat="1" ht="18" customHeight="1">
      <c r="A14" s="87">
        <v>5</v>
      </c>
      <c r="B14" s="131" t="s">
        <v>158</v>
      </c>
      <c r="C14" s="141">
        <v>1</v>
      </c>
      <c r="D14" s="55">
        <v>50</v>
      </c>
      <c r="E14" s="55">
        <v>0</v>
      </c>
      <c r="F14" s="148"/>
      <c r="G14" s="55">
        <v>50</v>
      </c>
      <c r="H14" s="56"/>
      <c r="I14" s="56"/>
      <c r="J14" s="56"/>
      <c r="K14" s="56"/>
      <c r="L14" s="57">
        <f t="shared" si="0"/>
        <v>100</v>
      </c>
    </row>
    <row r="15" spans="1:12" s="13" customFormat="1" ht="18" customHeight="1">
      <c r="A15" s="90">
        <v>6</v>
      </c>
      <c r="B15" s="184" t="s">
        <v>305</v>
      </c>
      <c r="C15" s="169">
        <v>-8</v>
      </c>
      <c r="D15" s="47"/>
      <c r="E15" s="48"/>
      <c r="F15" s="149">
        <v>50</v>
      </c>
      <c r="G15" s="55">
        <v>50</v>
      </c>
      <c r="H15" s="47"/>
      <c r="I15" s="56"/>
      <c r="J15" s="56"/>
      <c r="K15" s="56"/>
      <c r="L15" s="57">
        <f t="shared" si="0"/>
        <v>100</v>
      </c>
    </row>
    <row r="16" spans="1:12" s="13" customFormat="1" ht="18" customHeight="1">
      <c r="A16" s="87">
        <v>7</v>
      </c>
      <c r="B16" s="131" t="s">
        <v>160</v>
      </c>
      <c r="C16" s="141">
        <v>0</v>
      </c>
      <c r="D16" s="55">
        <v>8</v>
      </c>
      <c r="E16" s="55">
        <v>50</v>
      </c>
      <c r="F16" s="148"/>
      <c r="G16" s="55">
        <v>15</v>
      </c>
      <c r="H16" s="56"/>
      <c r="I16" s="55">
        <v>8</v>
      </c>
      <c r="J16" s="55">
        <v>8</v>
      </c>
      <c r="K16" s="55">
        <v>0</v>
      </c>
      <c r="L16" s="57">
        <f t="shared" si="0"/>
        <v>89</v>
      </c>
    </row>
    <row r="17" spans="1:12" s="13" customFormat="1" ht="18" customHeight="1">
      <c r="A17" s="90">
        <v>8</v>
      </c>
      <c r="B17" s="131" t="s">
        <v>176</v>
      </c>
      <c r="C17" s="141">
        <v>1</v>
      </c>
      <c r="D17" s="55">
        <v>8</v>
      </c>
      <c r="E17" s="56"/>
      <c r="F17" s="147">
        <v>30</v>
      </c>
      <c r="G17" s="55">
        <v>8</v>
      </c>
      <c r="H17" s="55">
        <v>30</v>
      </c>
      <c r="I17" s="55">
        <v>0</v>
      </c>
      <c r="J17" s="55">
        <v>1</v>
      </c>
      <c r="K17" s="55">
        <v>8</v>
      </c>
      <c r="L17" s="57">
        <f t="shared" si="0"/>
        <v>85</v>
      </c>
    </row>
    <row r="18" spans="1:12" s="13" customFormat="1" ht="18" customHeight="1">
      <c r="A18" s="90">
        <v>9</v>
      </c>
      <c r="B18" s="131" t="s">
        <v>163</v>
      </c>
      <c r="C18" s="141">
        <v>0</v>
      </c>
      <c r="D18" s="55">
        <v>15</v>
      </c>
      <c r="E18" s="55">
        <v>15</v>
      </c>
      <c r="F18" s="147">
        <v>15</v>
      </c>
      <c r="G18" s="55">
        <v>1</v>
      </c>
      <c r="H18" s="47"/>
      <c r="I18" s="56"/>
      <c r="J18" s="55">
        <v>8</v>
      </c>
      <c r="K18" s="55">
        <v>30</v>
      </c>
      <c r="L18" s="57">
        <f t="shared" si="0"/>
        <v>84</v>
      </c>
    </row>
    <row r="19" spans="1:12" s="13" customFormat="1" ht="18" customHeight="1">
      <c r="A19" s="87">
        <v>10</v>
      </c>
      <c r="B19" s="131" t="s">
        <v>172</v>
      </c>
      <c r="C19" s="141">
        <v>0</v>
      </c>
      <c r="D19" s="55">
        <v>50</v>
      </c>
      <c r="E19" s="55">
        <v>8</v>
      </c>
      <c r="F19" s="147">
        <v>15</v>
      </c>
      <c r="G19" s="56"/>
      <c r="H19" s="56"/>
      <c r="I19" s="55">
        <v>8</v>
      </c>
      <c r="J19" s="56"/>
      <c r="K19" s="56"/>
      <c r="L19" s="57">
        <f t="shared" si="0"/>
        <v>81</v>
      </c>
    </row>
    <row r="20" spans="1:12" s="13" customFormat="1" ht="18" customHeight="1">
      <c r="A20" s="87">
        <v>11</v>
      </c>
      <c r="B20" s="125" t="s">
        <v>144</v>
      </c>
      <c r="C20" s="138">
        <v>11</v>
      </c>
      <c r="D20" s="55">
        <v>8</v>
      </c>
      <c r="E20" s="55">
        <v>30</v>
      </c>
      <c r="F20" s="147">
        <v>11</v>
      </c>
      <c r="G20" s="56"/>
      <c r="H20" s="55">
        <v>8</v>
      </c>
      <c r="I20" s="55">
        <v>15</v>
      </c>
      <c r="J20" s="56"/>
      <c r="K20" s="56"/>
      <c r="L20" s="57">
        <f t="shared" si="0"/>
        <v>72</v>
      </c>
    </row>
    <row r="21" spans="1:12" s="13" customFormat="1" ht="18" customHeight="1">
      <c r="A21" s="90">
        <v>12</v>
      </c>
      <c r="B21" s="125" t="s">
        <v>259</v>
      </c>
      <c r="C21" s="138">
        <v>1</v>
      </c>
      <c r="D21" s="107"/>
      <c r="E21" s="55">
        <v>15</v>
      </c>
      <c r="F21" s="56"/>
      <c r="G21" s="56"/>
      <c r="H21" s="56"/>
      <c r="I21" s="56"/>
      <c r="J21" s="56"/>
      <c r="K21" s="55">
        <v>50</v>
      </c>
      <c r="L21" s="57">
        <f t="shared" si="0"/>
        <v>65</v>
      </c>
    </row>
    <row r="22" spans="1:12" s="13" customFormat="1" ht="18" customHeight="1">
      <c r="A22" s="87">
        <v>13</v>
      </c>
      <c r="B22" s="181" t="s">
        <v>165</v>
      </c>
      <c r="C22" s="139">
        <v>3</v>
      </c>
      <c r="D22" s="55">
        <v>0</v>
      </c>
      <c r="E22" s="55">
        <v>30</v>
      </c>
      <c r="F22" s="148"/>
      <c r="G22" s="55">
        <v>30</v>
      </c>
      <c r="H22" s="56"/>
      <c r="I22" s="56"/>
      <c r="J22" s="56"/>
      <c r="K22" s="55">
        <v>0</v>
      </c>
      <c r="L22" s="57">
        <f t="shared" si="0"/>
        <v>60</v>
      </c>
    </row>
    <row r="23" spans="1:12" s="13" customFormat="1" ht="18" customHeight="1">
      <c r="A23" s="90">
        <v>14</v>
      </c>
      <c r="B23" s="125" t="s">
        <v>169</v>
      </c>
      <c r="C23" s="138">
        <v>0</v>
      </c>
      <c r="D23" s="55">
        <v>8</v>
      </c>
      <c r="E23" s="55">
        <v>8</v>
      </c>
      <c r="F23" s="147">
        <v>8</v>
      </c>
      <c r="G23" s="55">
        <v>11</v>
      </c>
      <c r="H23" s="56"/>
      <c r="I23" s="56"/>
      <c r="J23" s="55">
        <v>8</v>
      </c>
      <c r="K23" s="55">
        <v>8</v>
      </c>
      <c r="L23" s="57">
        <f t="shared" si="0"/>
        <v>51</v>
      </c>
    </row>
    <row r="24" spans="1:12" s="13" customFormat="1" ht="18" customHeight="1">
      <c r="A24" s="90">
        <v>15</v>
      </c>
      <c r="B24" s="125" t="s">
        <v>152</v>
      </c>
      <c r="C24" s="138">
        <v>2</v>
      </c>
      <c r="D24" s="55">
        <v>8</v>
      </c>
      <c r="E24" s="179"/>
      <c r="F24" s="149">
        <v>0</v>
      </c>
      <c r="G24" s="47"/>
      <c r="H24" s="56"/>
      <c r="I24" s="55">
        <v>30</v>
      </c>
      <c r="J24" s="55">
        <v>8</v>
      </c>
      <c r="K24" s="55">
        <v>2</v>
      </c>
      <c r="L24" s="57">
        <f t="shared" si="0"/>
        <v>48</v>
      </c>
    </row>
    <row r="25" spans="1:12" s="13" customFormat="1" ht="18" customHeight="1">
      <c r="A25" s="87">
        <v>16</v>
      </c>
      <c r="B25" s="125" t="s">
        <v>181</v>
      </c>
      <c r="C25" s="138"/>
      <c r="D25" s="55">
        <v>1</v>
      </c>
      <c r="E25" s="55">
        <v>8</v>
      </c>
      <c r="F25" s="55">
        <v>15</v>
      </c>
      <c r="G25" s="55">
        <v>8</v>
      </c>
      <c r="H25" s="56"/>
      <c r="I25" s="55">
        <v>1</v>
      </c>
      <c r="J25" s="55">
        <v>0</v>
      </c>
      <c r="K25" s="55">
        <v>15</v>
      </c>
      <c r="L25" s="57">
        <f t="shared" si="0"/>
        <v>48</v>
      </c>
    </row>
    <row r="26" spans="1:12" s="13" customFormat="1" ht="18" customHeight="1">
      <c r="A26" s="87">
        <v>17</v>
      </c>
      <c r="B26" s="125" t="s">
        <v>162</v>
      </c>
      <c r="C26" s="138"/>
      <c r="D26" s="55">
        <v>30</v>
      </c>
      <c r="E26" s="55">
        <v>1</v>
      </c>
      <c r="F26" s="148"/>
      <c r="G26" s="55">
        <v>2</v>
      </c>
      <c r="H26" s="56"/>
      <c r="I26" s="56"/>
      <c r="J26" s="55">
        <v>8</v>
      </c>
      <c r="K26" s="56"/>
      <c r="L26" s="57">
        <f t="shared" si="0"/>
        <v>41</v>
      </c>
    </row>
    <row r="27" spans="1:12" s="13" customFormat="1" ht="18" customHeight="1">
      <c r="A27" s="90">
        <v>18</v>
      </c>
      <c r="B27" s="125" t="s">
        <v>151</v>
      </c>
      <c r="C27" s="138"/>
      <c r="D27" s="55">
        <v>2</v>
      </c>
      <c r="E27" s="55">
        <v>8</v>
      </c>
      <c r="F27" s="147">
        <v>15</v>
      </c>
      <c r="G27" s="55">
        <v>15</v>
      </c>
      <c r="H27" s="56"/>
      <c r="I27" s="56"/>
      <c r="J27" s="56"/>
      <c r="K27" s="56"/>
      <c r="L27" s="57">
        <f t="shared" si="0"/>
        <v>40</v>
      </c>
    </row>
    <row r="28" spans="1:12" s="13" customFormat="1" ht="18" customHeight="1">
      <c r="A28" s="87">
        <v>19</v>
      </c>
      <c r="B28" s="125" t="s">
        <v>149</v>
      </c>
      <c r="C28" s="138"/>
      <c r="D28" s="55">
        <v>8</v>
      </c>
      <c r="E28" s="55">
        <v>8</v>
      </c>
      <c r="F28" s="148"/>
      <c r="G28" s="55">
        <v>3</v>
      </c>
      <c r="H28" s="56"/>
      <c r="I28" s="56"/>
      <c r="J28" s="56"/>
      <c r="K28" s="55">
        <v>15</v>
      </c>
      <c r="L28" s="57">
        <f t="shared" si="0"/>
        <v>34</v>
      </c>
    </row>
    <row r="29" spans="1:12" s="13" customFormat="1" ht="18" customHeight="1">
      <c r="A29" s="90">
        <v>20</v>
      </c>
      <c r="B29" s="125" t="s">
        <v>175</v>
      </c>
      <c r="C29" s="138"/>
      <c r="D29" s="55">
        <v>15</v>
      </c>
      <c r="E29" s="55">
        <v>8</v>
      </c>
      <c r="F29" s="55">
        <v>0</v>
      </c>
      <c r="G29" s="55">
        <v>0</v>
      </c>
      <c r="H29" s="55">
        <v>0</v>
      </c>
      <c r="I29" s="55">
        <v>8</v>
      </c>
      <c r="J29" s="55">
        <v>0</v>
      </c>
      <c r="K29" s="55">
        <v>0</v>
      </c>
      <c r="L29" s="57">
        <f t="shared" si="0"/>
        <v>31</v>
      </c>
    </row>
    <row r="30" spans="1:12" s="13" customFormat="1" ht="18" customHeight="1">
      <c r="A30" s="90">
        <v>21</v>
      </c>
      <c r="B30" s="125" t="s">
        <v>154</v>
      </c>
      <c r="C30" s="138"/>
      <c r="D30" s="55">
        <v>0</v>
      </c>
      <c r="E30" s="56"/>
      <c r="F30" s="55">
        <v>8</v>
      </c>
      <c r="G30" s="55">
        <v>8</v>
      </c>
      <c r="H30" s="56"/>
      <c r="I30" s="56"/>
      <c r="J30" s="55">
        <v>1</v>
      </c>
      <c r="K30" s="55">
        <v>10</v>
      </c>
      <c r="L30" s="57">
        <f t="shared" si="0"/>
        <v>27</v>
      </c>
    </row>
    <row r="31" spans="1:12" s="13" customFormat="1" ht="18" customHeight="1">
      <c r="A31" s="87">
        <v>22</v>
      </c>
      <c r="B31" s="125" t="s">
        <v>168</v>
      </c>
      <c r="C31" s="138"/>
      <c r="D31" s="55">
        <v>8</v>
      </c>
      <c r="E31" s="55">
        <v>15</v>
      </c>
      <c r="F31" s="56"/>
      <c r="G31" s="56"/>
      <c r="H31" s="56"/>
      <c r="I31" s="56"/>
      <c r="J31" s="56"/>
      <c r="K31" s="56"/>
      <c r="L31" s="57">
        <f t="shared" si="0"/>
        <v>23</v>
      </c>
    </row>
    <row r="32" spans="1:12" s="13" customFormat="1" ht="18" customHeight="1">
      <c r="A32" s="87">
        <v>23</v>
      </c>
      <c r="B32" s="125" t="s">
        <v>145</v>
      </c>
      <c r="C32" s="138"/>
      <c r="D32" s="55">
        <v>0</v>
      </c>
      <c r="E32" s="55">
        <v>8</v>
      </c>
      <c r="F32" s="56"/>
      <c r="G32" s="56"/>
      <c r="H32" s="56"/>
      <c r="I32" s="56"/>
      <c r="J32" s="55">
        <v>15</v>
      </c>
      <c r="K32" s="56"/>
      <c r="L32" s="57">
        <f t="shared" si="0"/>
        <v>23</v>
      </c>
    </row>
    <row r="33" spans="1:12" s="13" customFormat="1" ht="18" customHeight="1">
      <c r="A33" s="90">
        <v>24</v>
      </c>
      <c r="B33" s="125" t="s">
        <v>150</v>
      </c>
      <c r="C33" s="58"/>
      <c r="D33" s="55">
        <v>2</v>
      </c>
      <c r="E33" s="55">
        <v>0</v>
      </c>
      <c r="F33" s="55">
        <v>8</v>
      </c>
      <c r="G33" s="56"/>
      <c r="H33" s="56"/>
      <c r="I33" s="56"/>
      <c r="J33" s="55">
        <v>3</v>
      </c>
      <c r="K33" s="55">
        <v>8</v>
      </c>
      <c r="L33" s="57">
        <f t="shared" si="0"/>
        <v>21</v>
      </c>
    </row>
    <row r="34" spans="1:12" s="13" customFormat="1" ht="18" customHeight="1">
      <c r="A34" s="87">
        <v>25</v>
      </c>
      <c r="B34" s="125" t="s">
        <v>148</v>
      </c>
      <c r="C34" s="58"/>
      <c r="D34" s="55">
        <v>15</v>
      </c>
      <c r="E34" s="55">
        <v>3</v>
      </c>
      <c r="F34" s="148"/>
      <c r="G34" s="56"/>
      <c r="H34" s="56"/>
      <c r="I34" s="56"/>
      <c r="J34" s="56"/>
      <c r="K34" s="56"/>
      <c r="L34" s="57">
        <f t="shared" si="0"/>
        <v>18</v>
      </c>
    </row>
    <row r="35" spans="1:12" s="13" customFormat="1" ht="18" customHeight="1">
      <c r="A35" s="90">
        <v>26</v>
      </c>
      <c r="B35" s="126" t="s">
        <v>180</v>
      </c>
      <c r="C35" s="58"/>
      <c r="D35" s="55">
        <v>0</v>
      </c>
      <c r="E35" s="56"/>
      <c r="F35" s="147">
        <v>10</v>
      </c>
      <c r="G35" s="55">
        <v>8</v>
      </c>
      <c r="H35" s="56"/>
      <c r="I35" s="55">
        <v>0</v>
      </c>
      <c r="J35" s="56"/>
      <c r="K35" s="55">
        <v>0</v>
      </c>
      <c r="L35" s="57">
        <f t="shared" si="0"/>
        <v>18</v>
      </c>
    </row>
    <row r="36" spans="1:12" s="13" customFormat="1" ht="18" customHeight="1">
      <c r="A36" s="90">
        <v>27</v>
      </c>
      <c r="B36" s="125" t="s">
        <v>161</v>
      </c>
      <c r="C36" s="58"/>
      <c r="D36" s="149">
        <v>0</v>
      </c>
      <c r="E36" s="149">
        <v>0</v>
      </c>
      <c r="F36" s="48"/>
      <c r="G36" s="55">
        <v>1</v>
      </c>
      <c r="H36" s="55">
        <v>15</v>
      </c>
      <c r="I36" s="55">
        <v>0</v>
      </c>
      <c r="J36" s="56"/>
      <c r="K36" s="55">
        <v>1</v>
      </c>
      <c r="L36" s="57">
        <f t="shared" si="0"/>
        <v>17</v>
      </c>
    </row>
    <row r="37" spans="1:12" s="13" customFormat="1" ht="18" customHeight="1">
      <c r="A37" s="87">
        <v>28</v>
      </c>
      <c r="B37" s="125" t="s">
        <v>164</v>
      </c>
      <c r="C37" s="58"/>
      <c r="D37" s="55">
        <v>0</v>
      </c>
      <c r="E37" s="55">
        <v>0</v>
      </c>
      <c r="F37" s="147">
        <v>8</v>
      </c>
      <c r="G37" s="55">
        <v>8</v>
      </c>
      <c r="H37" s="56"/>
      <c r="I37" s="56"/>
      <c r="J37" s="56"/>
      <c r="K37" s="56"/>
      <c r="L37" s="57">
        <f t="shared" si="0"/>
        <v>16</v>
      </c>
    </row>
    <row r="38" spans="1:12" s="13" customFormat="1" ht="18" customHeight="1">
      <c r="A38" s="87">
        <v>29</v>
      </c>
      <c r="B38" s="125" t="s">
        <v>156</v>
      </c>
      <c r="C38" s="58"/>
      <c r="D38" s="55">
        <v>15</v>
      </c>
      <c r="E38" s="56"/>
      <c r="F38" s="148"/>
      <c r="G38" s="56"/>
      <c r="H38" s="56"/>
      <c r="I38" s="56"/>
      <c r="J38" s="56"/>
      <c r="K38" s="56"/>
      <c r="L38" s="57">
        <f t="shared" si="0"/>
        <v>15</v>
      </c>
    </row>
    <row r="39" spans="1:12" s="13" customFormat="1" ht="18" customHeight="1">
      <c r="A39" s="90">
        <v>30</v>
      </c>
      <c r="B39" s="125" t="s">
        <v>444</v>
      </c>
      <c r="C39" s="58"/>
      <c r="D39" s="56"/>
      <c r="E39" s="56"/>
      <c r="F39" s="148"/>
      <c r="G39" s="56"/>
      <c r="H39" s="56"/>
      <c r="I39" s="56"/>
      <c r="J39" s="56"/>
      <c r="K39" s="55">
        <v>15</v>
      </c>
      <c r="L39" s="57">
        <f t="shared" si="0"/>
        <v>15</v>
      </c>
    </row>
    <row r="40" spans="1:12" s="13" customFormat="1" ht="18" customHeight="1">
      <c r="A40" s="87">
        <v>31</v>
      </c>
      <c r="B40" s="125" t="s">
        <v>443</v>
      </c>
      <c r="C40" s="58"/>
      <c r="D40" s="47"/>
      <c r="E40" s="48"/>
      <c r="F40" s="47"/>
      <c r="G40" s="47"/>
      <c r="H40" s="47"/>
      <c r="I40" s="55">
        <v>15</v>
      </c>
      <c r="J40" s="56"/>
      <c r="K40" s="55">
        <v>0</v>
      </c>
      <c r="L40" s="57">
        <f t="shared" si="0"/>
        <v>15</v>
      </c>
    </row>
    <row r="41" spans="1:12" s="13" customFormat="1" ht="18" customHeight="1">
      <c r="A41" s="90">
        <v>32</v>
      </c>
      <c r="B41" s="125" t="s">
        <v>260</v>
      </c>
      <c r="C41" s="58"/>
      <c r="D41" s="107"/>
      <c r="E41" s="55">
        <v>15</v>
      </c>
      <c r="F41" s="148"/>
      <c r="G41" s="56"/>
      <c r="H41" s="56"/>
      <c r="I41" s="56"/>
      <c r="J41" s="56"/>
      <c r="K41" s="56"/>
      <c r="L41" s="57">
        <f t="shared" si="0"/>
        <v>15</v>
      </c>
    </row>
    <row r="42" spans="1:12" s="13" customFormat="1" ht="18" customHeight="1">
      <c r="A42" s="90">
        <v>33</v>
      </c>
      <c r="B42" s="125" t="s">
        <v>381</v>
      </c>
      <c r="C42" s="58"/>
      <c r="D42" s="56"/>
      <c r="E42" s="56"/>
      <c r="F42" s="148"/>
      <c r="G42" s="56"/>
      <c r="H42" s="56"/>
      <c r="I42" s="56"/>
      <c r="J42" s="55">
        <v>15</v>
      </c>
      <c r="K42" s="56"/>
      <c r="L42" s="57">
        <f t="shared" ref="L42:L73" si="1">SUM(D42:K42)</f>
        <v>15</v>
      </c>
    </row>
    <row r="43" spans="1:12" s="13" customFormat="1" ht="18" customHeight="1">
      <c r="A43" s="87">
        <v>34</v>
      </c>
      <c r="B43" s="125" t="s">
        <v>378</v>
      </c>
      <c r="C43" s="58"/>
      <c r="D43" s="56"/>
      <c r="E43" s="56"/>
      <c r="F43" s="148"/>
      <c r="G43" s="56"/>
      <c r="H43" s="56"/>
      <c r="I43" s="56"/>
      <c r="J43" s="55">
        <v>15</v>
      </c>
      <c r="K43" s="56"/>
      <c r="L43" s="57">
        <f t="shared" si="1"/>
        <v>15</v>
      </c>
    </row>
    <row r="44" spans="1:12" s="13" customFormat="1" ht="18" customHeight="1">
      <c r="A44" s="87">
        <v>35</v>
      </c>
      <c r="B44" s="125" t="s">
        <v>326</v>
      </c>
      <c r="C44" s="58"/>
      <c r="D44" s="47"/>
      <c r="E44" s="48"/>
      <c r="F44" s="47"/>
      <c r="G44" s="55">
        <v>15</v>
      </c>
      <c r="H44" s="47"/>
      <c r="I44" s="56"/>
      <c r="J44" s="56"/>
      <c r="K44" s="56"/>
      <c r="L44" s="57">
        <f t="shared" si="1"/>
        <v>15</v>
      </c>
    </row>
    <row r="45" spans="1:12" s="13" customFormat="1" ht="18" customHeight="1">
      <c r="A45" s="90">
        <v>36</v>
      </c>
      <c r="B45" s="125" t="s">
        <v>179</v>
      </c>
      <c r="C45" s="58"/>
      <c r="D45" s="55">
        <v>8</v>
      </c>
      <c r="E45" s="55">
        <v>2</v>
      </c>
      <c r="F45" s="148"/>
      <c r="G45" s="56"/>
      <c r="H45" s="56"/>
      <c r="I45" s="56"/>
      <c r="J45" s="56"/>
      <c r="K45" s="56"/>
      <c r="L45" s="57">
        <f t="shared" si="1"/>
        <v>10</v>
      </c>
    </row>
    <row r="46" spans="1:12" s="13" customFormat="1" ht="18" customHeight="1">
      <c r="A46" s="87">
        <v>37</v>
      </c>
      <c r="B46" s="125" t="s">
        <v>159</v>
      </c>
      <c r="C46" s="58"/>
      <c r="D46" s="55">
        <v>8</v>
      </c>
      <c r="E46" s="55">
        <v>1</v>
      </c>
      <c r="F46" s="56"/>
      <c r="G46" s="56"/>
      <c r="H46" s="56"/>
      <c r="I46" s="56"/>
      <c r="J46" s="56"/>
      <c r="K46" s="56"/>
      <c r="L46" s="57">
        <f t="shared" si="1"/>
        <v>9</v>
      </c>
    </row>
    <row r="47" spans="1:12" s="13" customFormat="1" ht="18" customHeight="1">
      <c r="A47" s="90">
        <v>38</v>
      </c>
      <c r="B47" s="125" t="s">
        <v>262</v>
      </c>
      <c r="C47" s="58"/>
      <c r="D47" s="107"/>
      <c r="E47" s="55">
        <v>1</v>
      </c>
      <c r="F47" s="147">
        <v>8</v>
      </c>
      <c r="G47" s="56"/>
      <c r="H47" s="56"/>
      <c r="I47" s="56"/>
      <c r="J47" s="56"/>
      <c r="K47" s="56"/>
      <c r="L47" s="57">
        <f t="shared" si="1"/>
        <v>9</v>
      </c>
    </row>
    <row r="48" spans="1:12" s="13" customFormat="1" ht="18" customHeight="1">
      <c r="A48" s="90">
        <v>39</v>
      </c>
      <c r="B48" s="125" t="s">
        <v>173</v>
      </c>
      <c r="C48" s="58"/>
      <c r="D48" s="55">
        <v>8</v>
      </c>
      <c r="E48" s="56"/>
      <c r="F48" s="148"/>
      <c r="G48" s="56"/>
      <c r="H48" s="56"/>
      <c r="I48" s="56"/>
      <c r="J48" s="56"/>
      <c r="K48" s="56"/>
      <c r="L48" s="57">
        <f t="shared" si="1"/>
        <v>8</v>
      </c>
    </row>
    <row r="49" spans="1:12" s="13" customFormat="1" ht="18" customHeight="1">
      <c r="A49" s="87">
        <v>40</v>
      </c>
      <c r="B49" s="125" t="s">
        <v>380</v>
      </c>
      <c r="C49" s="58"/>
      <c r="D49" s="47"/>
      <c r="E49" s="48"/>
      <c r="F49" s="47"/>
      <c r="G49" s="56"/>
      <c r="H49" s="47"/>
      <c r="I49" s="56"/>
      <c r="J49" s="55">
        <v>0</v>
      </c>
      <c r="K49" s="55">
        <v>8</v>
      </c>
      <c r="L49" s="57">
        <f t="shared" si="1"/>
        <v>8</v>
      </c>
    </row>
    <row r="50" spans="1:12" s="13" customFormat="1" ht="18" customHeight="1">
      <c r="A50" s="87">
        <v>41</v>
      </c>
      <c r="B50" s="125" t="s">
        <v>445</v>
      </c>
      <c r="C50" s="58"/>
      <c r="D50" s="56"/>
      <c r="E50" s="56"/>
      <c r="F50" s="148"/>
      <c r="G50" s="56"/>
      <c r="H50" s="56"/>
      <c r="I50" s="56"/>
      <c r="J50" s="56"/>
      <c r="K50" s="55">
        <v>8</v>
      </c>
      <c r="L50" s="57">
        <f t="shared" si="1"/>
        <v>8</v>
      </c>
    </row>
    <row r="51" spans="1:12" s="13" customFormat="1" ht="18" customHeight="1">
      <c r="A51" s="90">
        <v>42</v>
      </c>
      <c r="B51" s="125" t="s">
        <v>446</v>
      </c>
      <c r="C51" s="58"/>
      <c r="D51" s="56"/>
      <c r="E51" s="56"/>
      <c r="F51" s="148"/>
      <c r="G51" s="56"/>
      <c r="H51" s="56"/>
      <c r="I51" s="56"/>
      <c r="J51" s="56"/>
      <c r="K51" s="55">
        <v>8</v>
      </c>
      <c r="L51" s="57">
        <f t="shared" si="1"/>
        <v>8</v>
      </c>
    </row>
    <row r="52" spans="1:12" s="13" customFormat="1" ht="18" customHeight="1">
      <c r="A52" s="87">
        <v>43</v>
      </c>
      <c r="B52" s="125" t="s">
        <v>379</v>
      </c>
      <c r="C52" s="58"/>
      <c r="D52" s="92"/>
      <c r="E52" s="92"/>
      <c r="F52" s="92"/>
      <c r="G52" s="92"/>
      <c r="H52" s="93"/>
      <c r="I52" s="56"/>
      <c r="J52" s="55">
        <v>8</v>
      </c>
      <c r="K52" s="56"/>
      <c r="L52" s="57">
        <f t="shared" si="1"/>
        <v>8</v>
      </c>
    </row>
    <row r="53" spans="1:12" s="13" customFormat="1" ht="18" customHeight="1">
      <c r="A53" s="90">
        <v>44</v>
      </c>
      <c r="B53" s="125" t="s">
        <v>325</v>
      </c>
      <c r="C53" s="58"/>
      <c r="D53" s="47"/>
      <c r="E53" s="48"/>
      <c r="F53" s="47"/>
      <c r="G53" s="55">
        <v>8</v>
      </c>
      <c r="H53" s="56"/>
      <c r="I53" s="56"/>
      <c r="J53" s="56"/>
      <c r="K53" s="56"/>
      <c r="L53" s="57">
        <f t="shared" si="1"/>
        <v>8</v>
      </c>
    </row>
    <row r="54" spans="1:12" s="13" customFormat="1" ht="18" customHeight="1">
      <c r="A54" s="90">
        <v>45</v>
      </c>
      <c r="B54" s="125" t="s">
        <v>448</v>
      </c>
      <c r="C54" s="58"/>
      <c r="D54" s="56"/>
      <c r="E54" s="56"/>
      <c r="F54" s="148"/>
      <c r="G54" s="56"/>
      <c r="H54" s="56"/>
      <c r="I54" s="56"/>
      <c r="J54" s="56"/>
      <c r="K54" s="55">
        <v>3</v>
      </c>
      <c r="L54" s="57">
        <f t="shared" si="1"/>
        <v>3</v>
      </c>
    </row>
    <row r="55" spans="1:12" s="13" customFormat="1" ht="18" customHeight="1">
      <c r="A55" s="87">
        <v>46</v>
      </c>
      <c r="B55" s="125" t="s">
        <v>266</v>
      </c>
      <c r="C55" s="58"/>
      <c r="D55" s="56"/>
      <c r="E55" s="55">
        <v>3</v>
      </c>
      <c r="F55" s="148"/>
      <c r="G55" s="56"/>
      <c r="H55" s="56"/>
      <c r="I55" s="56"/>
      <c r="J55" s="56"/>
      <c r="K55" s="56"/>
      <c r="L55" s="57">
        <f t="shared" si="1"/>
        <v>3</v>
      </c>
    </row>
    <row r="56" spans="1:12" s="13" customFormat="1" ht="18" customHeight="1">
      <c r="A56" s="87">
        <v>47</v>
      </c>
      <c r="B56" s="125" t="s">
        <v>447</v>
      </c>
      <c r="C56" s="58"/>
      <c r="D56" s="56"/>
      <c r="E56" s="56"/>
      <c r="F56" s="148"/>
      <c r="G56" s="56"/>
      <c r="H56" s="56"/>
      <c r="I56" s="56"/>
      <c r="J56" s="56"/>
      <c r="K56" s="55">
        <v>2</v>
      </c>
      <c r="L56" s="57">
        <f t="shared" si="1"/>
        <v>2</v>
      </c>
    </row>
    <row r="57" spans="1:12" s="13" customFormat="1" ht="20.25" customHeight="1">
      <c r="A57" s="90">
        <v>48</v>
      </c>
      <c r="B57" s="126" t="s">
        <v>265</v>
      </c>
      <c r="C57" s="58"/>
      <c r="D57" s="97"/>
      <c r="E57" s="96">
        <v>0</v>
      </c>
      <c r="F57" s="97"/>
      <c r="G57" s="97"/>
      <c r="H57" s="97"/>
      <c r="I57" s="56"/>
      <c r="J57" s="55">
        <v>2</v>
      </c>
      <c r="K57" s="56"/>
      <c r="L57" s="57">
        <f t="shared" si="1"/>
        <v>2</v>
      </c>
    </row>
    <row r="58" spans="1:12" s="13" customFormat="1" ht="20.25" customHeight="1">
      <c r="A58" s="87">
        <v>49</v>
      </c>
      <c r="B58" s="127" t="s">
        <v>184</v>
      </c>
      <c r="C58" s="58"/>
      <c r="D58" s="61">
        <v>1</v>
      </c>
      <c r="E58" s="60"/>
      <c r="F58" s="155"/>
      <c r="G58" s="60"/>
      <c r="H58" s="60"/>
      <c r="I58" s="56"/>
      <c r="J58" s="56"/>
      <c r="K58" s="56"/>
      <c r="L58" s="57">
        <f t="shared" si="1"/>
        <v>1</v>
      </c>
    </row>
    <row r="59" spans="1:12" s="13" customFormat="1" ht="20.25" customHeight="1">
      <c r="A59" s="90">
        <v>50</v>
      </c>
      <c r="B59" s="127" t="s">
        <v>177</v>
      </c>
      <c r="C59" s="58"/>
      <c r="D59" s="61">
        <v>0</v>
      </c>
      <c r="E59" s="60"/>
      <c r="F59" s="153">
        <v>1</v>
      </c>
      <c r="G59" s="61">
        <v>0</v>
      </c>
      <c r="H59" s="60"/>
      <c r="I59" s="56"/>
      <c r="J59" s="56"/>
      <c r="K59" s="55">
        <v>0</v>
      </c>
      <c r="L59" s="57">
        <f t="shared" si="1"/>
        <v>1</v>
      </c>
    </row>
    <row r="60" spans="1:12" s="13" customFormat="1" ht="20.25" customHeight="1">
      <c r="A60" s="90">
        <v>51</v>
      </c>
      <c r="B60" s="127" t="s">
        <v>382</v>
      </c>
      <c r="C60" s="58"/>
      <c r="D60" s="60"/>
      <c r="E60" s="60"/>
      <c r="F60" s="155"/>
      <c r="G60" s="60"/>
      <c r="H60" s="60"/>
      <c r="I60" s="56"/>
      <c r="J60" s="55">
        <v>1</v>
      </c>
      <c r="K60" s="55">
        <v>0</v>
      </c>
      <c r="L60" s="57">
        <f t="shared" si="1"/>
        <v>1</v>
      </c>
    </row>
    <row r="61" spans="1:12" s="13" customFormat="1" ht="20.25" customHeight="1">
      <c r="A61" s="87">
        <v>52</v>
      </c>
      <c r="B61" s="127" t="s">
        <v>264</v>
      </c>
      <c r="C61" s="58"/>
      <c r="D61" s="60"/>
      <c r="E61" s="61">
        <v>0</v>
      </c>
      <c r="F61" s="155"/>
      <c r="G61" s="61">
        <v>0</v>
      </c>
      <c r="H61" s="61">
        <v>0</v>
      </c>
      <c r="I61" s="56"/>
      <c r="J61" s="56"/>
      <c r="K61" s="56"/>
      <c r="L61" s="57">
        <f t="shared" si="1"/>
        <v>0</v>
      </c>
    </row>
    <row r="62" spans="1:12" s="13" customFormat="1" ht="20.25" customHeight="1">
      <c r="A62" s="87">
        <v>53</v>
      </c>
      <c r="B62" s="127" t="s">
        <v>336</v>
      </c>
      <c r="C62" s="58"/>
      <c r="D62" s="101"/>
      <c r="E62" s="101"/>
      <c r="F62" s="101"/>
      <c r="G62" s="101"/>
      <c r="H62" s="80">
        <v>0</v>
      </c>
      <c r="I62" s="56"/>
      <c r="J62" s="56"/>
      <c r="K62" s="56"/>
      <c r="L62" s="57">
        <f t="shared" si="1"/>
        <v>0</v>
      </c>
    </row>
    <row r="63" spans="1:12" s="13" customFormat="1" ht="20.25" customHeight="1">
      <c r="A63" s="90">
        <v>54</v>
      </c>
      <c r="B63" s="127" t="s">
        <v>167</v>
      </c>
      <c r="C63" s="58"/>
      <c r="D63" s="61">
        <v>0</v>
      </c>
      <c r="E63" s="60"/>
      <c r="F63" s="60"/>
      <c r="G63" s="60"/>
      <c r="H63" s="60"/>
      <c r="I63" s="56"/>
      <c r="J63" s="56"/>
      <c r="K63" s="56"/>
      <c r="L63" s="57">
        <f t="shared" si="1"/>
        <v>0</v>
      </c>
    </row>
    <row r="64" spans="1:12" s="13" customFormat="1" ht="20.25" customHeight="1">
      <c r="A64" s="87">
        <v>55</v>
      </c>
      <c r="B64" s="127" t="s">
        <v>182</v>
      </c>
      <c r="C64" s="58"/>
      <c r="D64" s="61">
        <v>0</v>
      </c>
      <c r="E64" s="60"/>
      <c r="F64" s="60"/>
      <c r="G64" s="60"/>
      <c r="H64" s="60"/>
      <c r="I64" s="56"/>
      <c r="J64" s="56"/>
      <c r="K64" s="56"/>
      <c r="L64" s="57">
        <f t="shared" si="1"/>
        <v>0</v>
      </c>
    </row>
    <row r="65" spans="1:12" s="13" customFormat="1" ht="20.25" customHeight="1">
      <c r="A65" s="87">
        <v>56</v>
      </c>
      <c r="B65" s="127" t="s">
        <v>174</v>
      </c>
      <c r="C65" s="58"/>
      <c r="D65" s="61">
        <v>0</v>
      </c>
      <c r="E65" s="60"/>
      <c r="F65" s="180"/>
      <c r="G65" s="60"/>
      <c r="H65" s="60"/>
      <c r="I65" s="56"/>
      <c r="J65" s="56"/>
      <c r="K65" s="56"/>
      <c r="L65" s="57">
        <f t="shared" si="1"/>
        <v>0</v>
      </c>
    </row>
    <row r="66" spans="1:12" s="13" customFormat="1" ht="18" customHeight="1">
      <c r="A66" s="87">
        <v>57</v>
      </c>
      <c r="B66" s="127" t="s">
        <v>183</v>
      </c>
      <c r="C66" s="58"/>
      <c r="D66" s="61">
        <v>0</v>
      </c>
      <c r="E66" s="61">
        <v>0</v>
      </c>
      <c r="F66" s="153">
        <v>0</v>
      </c>
      <c r="G66" s="60"/>
      <c r="H66" s="60"/>
      <c r="I66" s="56"/>
      <c r="J66" s="56"/>
      <c r="K66" s="56"/>
      <c r="L66" s="57">
        <f t="shared" si="1"/>
        <v>0</v>
      </c>
    </row>
    <row r="67" spans="1:12" s="13" customFormat="1" ht="20.25" customHeight="1">
      <c r="A67" s="87">
        <v>58</v>
      </c>
      <c r="B67" s="127" t="s">
        <v>153</v>
      </c>
      <c r="C67" s="58"/>
      <c r="D67" s="61">
        <v>0</v>
      </c>
      <c r="E67" s="60"/>
      <c r="F67" s="155"/>
      <c r="G67" s="60"/>
      <c r="H67" s="60"/>
      <c r="I67" s="56"/>
      <c r="J67" s="56"/>
      <c r="K67" s="56"/>
      <c r="L67" s="57">
        <f t="shared" si="1"/>
        <v>0</v>
      </c>
    </row>
    <row r="68" spans="1:12" s="13" customFormat="1" ht="20.25" customHeight="1">
      <c r="A68" s="87">
        <v>59</v>
      </c>
      <c r="B68" s="127" t="s">
        <v>170</v>
      </c>
      <c r="C68" s="58"/>
      <c r="D68" s="61">
        <v>0</v>
      </c>
      <c r="E68" s="60"/>
      <c r="F68" s="155"/>
      <c r="G68" s="61">
        <v>0</v>
      </c>
      <c r="H68" s="60"/>
      <c r="I68" s="56"/>
      <c r="J68" s="56"/>
      <c r="K68" s="56"/>
      <c r="L68" s="57">
        <f t="shared" si="1"/>
        <v>0</v>
      </c>
    </row>
    <row r="69" spans="1:12" s="13" customFormat="1" ht="20.25" customHeight="1">
      <c r="A69" s="90">
        <v>60</v>
      </c>
      <c r="B69" s="58" t="s">
        <v>157</v>
      </c>
      <c r="C69" s="58"/>
      <c r="D69" s="61">
        <v>0</v>
      </c>
      <c r="E69" s="60"/>
      <c r="F69" s="155"/>
      <c r="G69" s="60"/>
      <c r="H69" s="60"/>
      <c r="I69" s="56"/>
      <c r="J69" s="56"/>
      <c r="K69" s="56"/>
      <c r="L69" s="57">
        <f t="shared" si="1"/>
        <v>0</v>
      </c>
    </row>
    <row r="70" spans="1:12" s="13" customFormat="1" ht="18.600000000000001" customHeight="1">
      <c r="A70" s="87">
        <v>61</v>
      </c>
      <c r="B70" s="58" t="s">
        <v>171</v>
      </c>
      <c r="C70" s="58"/>
      <c r="D70" s="61">
        <v>0</v>
      </c>
      <c r="E70" s="60"/>
      <c r="F70" s="155"/>
      <c r="G70" s="60"/>
      <c r="H70" s="60"/>
      <c r="I70" s="56"/>
      <c r="J70" s="56"/>
      <c r="K70" s="56"/>
      <c r="L70" s="57">
        <f t="shared" si="1"/>
        <v>0</v>
      </c>
    </row>
    <row r="71" spans="1:12" s="13" customFormat="1" ht="18.600000000000001" customHeight="1">
      <c r="A71" s="90">
        <v>62</v>
      </c>
      <c r="B71" s="58" t="s">
        <v>146</v>
      </c>
      <c r="C71" s="58"/>
      <c r="D71" s="61">
        <v>0</v>
      </c>
      <c r="E71" s="60"/>
      <c r="F71" s="155"/>
      <c r="G71" s="60"/>
      <c r="H71" s="60"/>
      <c r="I71" s="56"/>
      <c r="J71" s="56"/>
      <c r="K71" s="56"/>
      <c r="L71" s="57">
        <f t="shared" si="1"/>
        <v>0</v>
      </c>
    </row>
    <row r="72" spans="1:12" s="13" customFormat="1" ht="18.600000000000001" customHeight="1">
      <c r="A72" s="87">
        <v>63</v>
      </c>
      <c r="B72" s="58" t="s">
        <v>166</v>
      </c>
      <c r="C72" s="58"/>
      <c r="D72" s="61">
        <v>0</v>
      </c>
      <c r="E72" s="60"/>
      <c r="F72" s="155"/>
      <c r="G72" s="60"/>
      <c r="H72" s="60"/>
      <c r="I72" s="56"/>
      <c r="J72" s="56"/>
      <c r="K72" s="56"/>
      <c r="L72" s="57">
        <f t="shared" si="1"/>
        <v>0</v>
      </c>
    </row>
    <row r="73" spans="1:12" ht="18.600000000000001" customHeight="1">
      <c r="A73" s="87">
        <v>64</v>
      </c>
      <c r="B73" s="58" t="s">
        <v>449</v>
      </c>
      <c r="C73" s="58"/>
      <c r="D73" s="60"/>
      <c r="E73" s="60"/>
      <c r="F73" s="155"/>
      <c r="G73" s="60"/>
      <c r="H73" s="60"/>
      <c r="I73" s="56"/>
      <c r="J73" s="56"/>
      <c r="K73" s="55">
        <v>0</v>
      </c>
      <c r="L73" s="57">
        <f t="shared" si="1"/>
        <v>0</v>
      </c>
    </row>
    <row r="74" spans="1:12" ht="18.600000000000001" customHeight="1">
      <c r="A74" s="87">
        <v>65</v>
      </c>
      <c r="B74" s="58" t="s">
        <v>263</v>
      </c>
      <c r="C74" s="58"/>
      <c r="D74" s="60"/>
      <c r="E74" s="61">
        <v>0</v>
      </c>
      <c r="F74" s="61">
        <v>0</v>
      </c>
      <c r="G74" s="60"/>
      <c r="H74" s="60"/>
      <c r="I74" s="56"/>
      <c r="J74" s="55">
        <v>0</v>
      </c>
      <c r="K74" s="56"/>
      <c r="L74" s="57">
        <f t="shared" ref="L74:L105" si="2">SUM(D74:K74)</f>
        <v>0</v>
      </c>
    </row>
    <row r="75" spans="1:12" ht="18.600000000000001" customHeight="1">
      <c r="A75" s="87">
        <v>66</v>
      </c>
      <c r="B75" s="58" t="s">
        <v>317</v>
      </c>
      <c r="C75" s="58"/>
      <c r="D75" s="49"/>
      <c r="E75" s="50"/>
      <c r="F75" s="154">
        <v>0</v>
      </c>
      <c r="G75" s="49"/>
      <c r="H75" s="60"/>
      <c r="I75" s="56"/>
      <c r="J75" s="56"/>
      <c r="K75" s="56"/>
      <c r="L75" s="57">
        <f t="shared" si="2"/>
        <v>0</v>
      </c>
    </row>
    <row r="76" spans="1:12" ht="18.600000000000001" customHeight="1">
      <c r="A76" s="87">
        <v>67</v>
      </c>
      <c r="B76" s="58" t="s">
        <v>261</v>
      </c>
      <c r="C76" s="58"/>
      <c r="D76" s="60"/>
      <c r="E76" s="61">
        <v>0</v>
      </c>
      <c r="F76" s="155"/>
      <c r="G76" s="60"/>
      <c r="H76" s="60"/>
      <c r="I76" s="56"/>
      <c r="J76" s="56"/>
      <c r="K76" s="56"/>
      <c r="L76" s="57">
        <f t="shared" si="2"/>
        <v>0</v>
      </c>
    </row>
    <row r="77" spans="1:12" ht="18" customHeight="1">
      <c r="A77" s="87">
        <v>68</v>
      </c>
      <c r="B77" s="58" t="s">
        <v>383</v>
      </c>
      <c r="C77" s="58"/>
      <c r="D77" s="60"/>
      <c r="E77" s="60"/>
      <c r="F77" s="155"/>
      <c r="G77" s="60"/>
      <c r="H77" s="60"/>
      <c r="I77" s="56"/>
      <c r="J77" s="55">
        <v>0</v>
      </c>
      <c r="K77" s="56"/>
      <c r="L77" s="57">
        <f t="shared" si="2"/>
        <v>0</v>
      </c>
    </row>
    <row r="78" spans="1:12" ht="18" customHeight="1">
      <c r="A78" s="87">
        <v>69</v>
      </c>
      <c r="B78" s="58" t="s">
        <v>331</v>
      </c>
      <c r="C78" s="58"/>
      <c r="D78" s="49"/>
      <c r="E78" s="50"/>
      <c r="F78" s="49"/>
      <c r="G78" s="61">
        <v>0</v>
      </c>
      <c r="H78" s="49"/>
      <c r="I78" s="56"/>
      <c r="J78" s="55">
        <v>0</v>
      </c>
      <c r="K78" s="56"/>
      <c r="L78" s="57">
        <f t="shared" si="2"/>
        <v>0</v>
      </c>
    </row>
  </sheetData>
  <autoFilter ref="B9:L9" xr:uid="{00000000-0001-0000-0600-000000000000}">
    <sortState xmlns:xlrd2="http://schemas.microsoft.com/office/spreadsheetml/2017/richdata2" ref="B10:L78">
      <sortCondition descending="1" ref="L9"/>
    </sortState>
  </autoFilter>
  <mergeCells count="3">
    <mergeCell ref="A6:L6"/>
    <mergeCell ref="A7:L7"/>
    <mergeCell ref="B8:C8"/>
  </mergeCells>
  <conditionalFormatting sqref="B10:C33">
    <cfRule type="expression" dxfId="6" priority="1">
      <formula>$B10="ZZZ"</formula>
    </cfRule>
  </conditionalFormatting>
  <conditionalFormatting sqref="B35:C35 B37:C64 B66:C69 B71:C71 B72:H78">
    <cfRule type="expression" dxfId="5" priority="6">
      <formula>$B35="ZZZ"</formula>
    </cfRule>
  </conditionalFormatting>
  <conditionalFormatting sqref="B65:H65">
    <cfRule type="expression" dxfId="4" priority="5">
      <formula>$B65="ZZZ"</formula>
    </cfRule>
  </conditionalFormatting>
  <conditionalFormatting sqref="B70:H70">
    <cfRule type="expression" dxfId="3" priority="4">
      <formula>$B70="ZZZ"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4"/>
  <sheetViews>
    <sheetView zoomScaleNormal="100" workbookViewId="0">
      <selection activeCell="F32" sqref="F32"/>
    </sheetView>
  </sheetViews>
  <sheetFormatPr baseColWidth="10" defaultRowHeight="15"/>
  <cols>
    <col min="1" max="1" width="3.88671875" customWidth="1"/>
    <col min="2" max="2" width="33.44140625" customWidth="1"/>
    <col min="3" max="3" width="13.33203125" customWidth="1"/>
    <col min="4" max="4" width="15.6640625" customWidth="1"/>
    <col min="5" max="5" width="15.6640625" style="6" customWidth="1"/>
    <col min="6" max="9" width="15.6640625" customWidth="1"/>
    <col min="10" max="10" width="17.44140625" customWidth="1"/>
    <col min="11" max="11" width="14.6640625" customWidth="1"/>
    <col min="12" max="12" width="15.6640625" style="9" customWidth="1"/>
    <col min="252" max="252" width="3.88671875" customWidth="1"/>
    <col min="253" max="253" width="25" customWidth="1"/>
    <col min="254" max="254" width="14.88671875" bestFit="1" customWidth="1"/>
    <col min="255" max="255" width="11.33203125" customWidth="1"/>
    <col min="256" max="256" width="11.5546875" customWidth="1"/>
    <col min="257" max="257" width="10.6640625" customWidth="1"/>
    <col min="258" max="258" width="11.33203125" customWidth="1"/>
    <col min="259" max="264" width="10.6640625" customWidth="1"/>
    <col min="265" max="265" width="9.33203125" customWidth="1"/>
    <col min="266" max="266" width="10.6640625" customWidth="1"/>
    <col min="508" max="508" width="3.88671875" customWidth="1"/>
    <col min="509" max="509" width="25" customWidth="1"/>
    <col min="510" max="510" width="14.88671875" bestFit="1" customWidth="1"/>
    <col min="511" max="511" width="11.33203125" customWidth="1"/>
    <col min="512" max="512" width="11.5546875" customWidth="1"/>
    <col min="513" max="513" width="10.6640625" customWidth="1"/>
    <col min="514" max="514" width="11.33203125" customWidth="1"/>
    <col min="515" max="520" width="10.6640625" customWidth="1"/>
    <col min="521" max="521" width="9.33203125" customWidth="1"/>
    <col min="522" max="522" width="10.6640625" customWidth="1"/>
    <col min="764" max="764" width="3.88671875" customWidth="1"/>
    <col min="765" max="765" width="25" customWidth="1"/>
    <col min="766" max="766" width="14.88671875" bestFit="1" customWidth="1"/>
    <col min="767" max="767" width="11.33203125" customWidth="1"/>
    <col min="768" max="768" width="11.5546875" customWidth="1"/>
    <col min="769" max="769" width="10.6640625" customWidth="1"/>
    <col min="770" max="770" width="11.33203125" customWidth="1"/>
    <col min="771" max="776" width="10.6640625" customWidth="1"/>
    <col min="777" max="777" width="9.33203125" customWidth="1"/>
    <col min="778" max="778" width="10.6640625" customWidth="1"/>
    <col min="1020" max="1020" width="3.88671875" customWidth="1"/>
    <col min="1021" max="1021" width="25" customWidth="1"/>
    <col min="1022" max="1022" width="14.88671875" bestFit="1" customWidth="1"/>
    <col min="1023" max="1023" width="11.33203125" customWidth="1"/>
    <col min="1024" max="1024" width="11.5546875" customWidth="1"/>
    <col min="1025" max="1025" width="10.6640625" customWidth="1"/>
    <col min="1026" max="1026" width="11.33203125" customWidth="1"/>
    <col min="1027" max="1032" width="10.6640625" customWidth="1"/>
    <col min="1033" max="1033" width="9.33203125" customWidth="1"/>
    <col min="1034" max="1034" width="10.6640625" customWidth="1"/>
    <col min="1276" max="1276" width="3.88671875" customWidth="1"/>
    <col min="1277" max="1277" width="25" customWidth="1"/>
    <col min="1278" max="1278" width="14.88671875" bestFit="1" customWidth="1"/>
    <col min="1279" max="1279" width="11.33203125" customWidth="1"/>
    <col min="1280" max="1280" width="11.5546875" customWidth="1"/>
    <col min="1281" max="1281" width="10.6640625" customWidth="1"/>
    <col min="1282" max="1282" width="11.33203125" customWidth="1"/>
    <col min="1283" max="1288" width="10.6640625" customWidth="1"/>
    <col min="1289" max="1289" width="9.33203125" customWidth="1"/>
    <col min="1290" max="1290" width="10.6640625" customWidth="1"/>
    <col min="1532" max="1532" width="3.88671875" customWidth="1"/>
    <col min="1533" max="1533" width="25" customWidth="1"/>
    <col min="1534" max="1534" width="14.88671875" bestFit="1" customWidth="1"/>
    <col min="1535" max="1535" width="11.33203125" customWidth="1"/>
    <col min="1536" max="1536" width="11.5546875" customWidth="1"/>
    <col min="1537" max="1537" width="10.6640625" customWidth="1"/>
    <col min="1538" max="1538" width="11.33203125" customWidth="1"/>
    <col min="1539" max="1544" width="10.6640625" customWidth="1"/>
    <col min="1545" max="1545" width="9.33203125" customWidth="1"/>
    <col min="1546" max="1546" width="10.6640625" customWidth="1"/>
    <col min="1788" max="1788" width="3.88671875" customWidth="1"/>
    <col min="1789" max="1789" width="25" customWidth="1"/>
    <col min="1790" max="1790" width="14.88671875" bestFit="1" customWidth="1"/>
    <col min="1791" max="1791" width="11.33203125" customWidth="1"/>
    <col min="1792" max="1792" width="11.5546875" customWidth="1"/>
    <col min="1793" max="1793" width="10.6640625" customWidth="1"/>
    <col min="1794" max="1794" width="11.33203125" customWidth="1"/>
    <col min="1795" max="1800" width="10.6640625" customWidth="1"/>
    <col min="1801" max="1801" width="9.33203125" customWidth="1"/>
    <col min="1802" max="1802" width="10.6640625" customWidth="1"/>
    <col min="2044" max="2044" width="3.88671875" customWidth="1"/>
    <col min="2045" max="2045" width="25" customWidth="1"/>
    <col min="2046" max="2046" width="14.88671875" bestFit="1" customWidth="1"/>
    <col min="2047" max="2047" width="11.33203125" customWidth="1"/>
    <col min="2048" max="2048" width="11.5546875" customWidth="1"/>
    <col min="2049" max="2049" width="10.6640625" customWidth="1"/>
    <col min="2050" max="2050" width="11.33203125" customWidth="1"/>
    <col min="2051" max="2056" width="10.6640625" customWidth="1"/>
    <col min="2057" max="2057" width="9.33203125" customWidth="1"/>
    <col min="2058" max="2058" width="10.6640625" customWidth="1"/>
    <col min="2300" max="2300" width="3.88671875" customWidth="1"/>
    <col min="2301" max="2301" width="25" customWidth="1"/>
    <col min="2302" max="2302" width="14.88671875" bestFit="1" customWidth="1"/>
    <col min="2303" max="2303" width="11.33203125" customWidth="1"/>
    <col min="2304" max="2304" width="11.5546875" customWidth="1"/>
    <col min="2305" max="2305" width="10.6640625" customWidth="1"/>
    <col min="2306" max="2306" width="11.33203125" customWidth="1"/>
    <col min="2307" max="2312" width="10.6640625" customWidth="1"/>
    <col min="2313" max="2313" width="9.33203125" customWidth="1"/>
    <col min="2314" max="2314" width="10.6640625" customWidth="1"/>
    <col min="2556" max="2556" width="3.88671875" customWidth="1"/>
    <col min="2557" max="2557" width="25" customWidth="1"/>
    <col min="2558" max="2558" width="14.88671875" bestFit="1" customWidth="1"/>
    <col min="2559" max="2559" width="11.33203125" customWidth="1"/>
    <col min="2560" max="2560" width="11.5546875" customWidth="1"/>
    <col min="2561" max="2561" width="10.6640625" customWidth="1"/>
    <col min="2562" max="2562" width="11.33203125" customWidth="1"/>
    <col min="2563" max="2568" width="10.6640625" customWidth="1"/>
    <col min="2569" max="2569" width="9.33203125" customWidth="1"/>
    <col min="2570" max="2570" width="10.6640625" customWidth="1"/>
    <col min="2812" max="2812" width="3.88671875" customWidth="1"/>
    <col min="2813" max="2813" width="25" customWidth="1"/>
    <col min="2814" max="2814" width="14.88671875" bestFit="1" customWidth="1"/>
    <col min="2815" max="2815" width="11.33203125" customWidth="1"/>
    <col min="2816" max="2816" width="11.5546875" customWidth="1"/>
    <col min="2817" max="2817" width="10.6640625" customWidth="1"/>
    <col min="2818" max="2818" width="11.33203125" customWidth="1"/>
    <col min="2819" max="2824" width="10.6640625" customWidth="1"/>
    <col min="2825" max="2825" width="9.33203125" customWidth="1"/>
    <col min="2826" max="2826" width="10.6640625" customWidth="1"/>
    <col min="3068" max="3068" width="3.88671875" customWidth="1"/>
    <col min="3069" max="3069" width="25" customWidth="1"/>
    <col min="3070" max="3070" width="14.88671875" bestFit="1" customWidth="1"/>
    <col min="3071" max="3071" width="11.33203125" customWidth="1"/>
    <col min="3072" max="3072" width="11.5546875" customWidth="1"/>
    <col min="3073" max="3073" width="10.6640625" customWidth="1"/>
    <col min="3074" max="3074" width="11.33203125" customWidth="1"/>
    <col min="3075" max="3080" width="10.6640625" customWidth="1"/>
    <col min="3081" max="3081" width="9.33203125" customWidth="1"/>
    <col min="3082" max="3082" width="10.6640625" customWidth="1"/>
    <col min="3324" max="3324" width="3.88671875" customWidth="1"/>
    <col min="3325" max="3325" width="25" customWidth="1"/>
    <col min="3326" max="3326" width="14.88671875" bestFit="1" customWidth="1"/>
    <col min="3327" max="3327" width="11.33203125" customWidth="1"/>
    <col min="3328" max="3328" width="11.5546875" customWidth="1"/>
    <col min="3329" max="3329" width="10.6640625" customWidth="1"/>
    <col min="3330" max="3330" width="11.33203125" customWidth="1"/>
    <col min="3331" max="3336" width="10.6640625" customWidth="1"/>
    <col min="3337" max="3337" width="9.33203125" customWidth="1"/>
    <col min="3338" max="3338" width="10.6640625" customWidth="1"/>
    <col min="3580" max="3580" width="3.88671875" customWidth="1"/>
    <col min="3581" max="3581" width="25" customWidth="1"/>
    <col min="3582" max="3582" width="14.88671875" bestFit="1" customWidth="1"/>
    <col min="3583" max="3583" width="11.33203125" customWidth="1"/>
    <col min="3584" max="3584" width="11.5546875" customWidth="1"/>
    <col min="3585" max="3585" width="10.6640625" customWidth="1"/>
    <col min="3586" max="3586" width="11.33203125" customWidth="1"/>
    <col min="3587" max="3592" width="10.6640625" customWidth="1"/>
    <col min="3593" max="3593" width="9.33203125" customWidth="1"/>
    <col min="3594" max="3594" width="10.6640625" customWidth="1"/>
    <col min="3836" max="3836" width="3.88671875" customWidth="1"/>
    <col min="3837" max="3837" width="25" customWidth="1"/>
    <col min="3838" max="3838" width="14.88671875" bestFit="1" customWidth="1"/>
    <col min="3839" max="3839" width="11.33203125" customWidth="1"/>
    <col min="3840" max="3840" width="11.5546875" customWidth="1"/>
    <col min="3841" max="3841" width="10.6640625" customWidth="1"/>
    <col min="3842" max="3842" width="11.33203125" customWidth="1"/>
    <col min="3843" max="3848" width="10.6640625" customWidth="1"/>
    <col min="3849" max="3849" width="9.33203125" customWidth="1"/>
    <col min="3850" max="3850" width="10.6640625" customWidth="1"/>
    <col min="4092" max="4092" width="3.88671875" customWidth="1"/>
    <col min="4093" max="4093" width="25" customWidth="1"/>
    <col min="4094" max="4094" width="14.88671875" bestFit="1" customWidth="1"/>
    <col min="4095" max="4095" width="11.33203125" customWidth="1"/>
    <col min="4096" max="4096" width="11.5546875" customWidth="1"/>
    <col min="4097" max="4097" width="10.6640625" customWidth="1"/>
    <col min="4098" max="4098" width="11.33203125" customWidth="1"/>
    <col min="4099" max="4104" width="10.6640625" customWidth="1"/>
    <col min="4105" max="4105" width="9.33203125" customWidth="1"/>
    <col min="4106" max="4106" width="10.6640625" customWidth="1"/>
    <col min="4348" max="4348" width="3.88671875" customWidth="1"/>
    <col min="4349" max="4349" width="25" customWidth="1"/>
    <col min="4350" max="4350" width="14.88671875" bestFit="1" customWidth="1"/>
    <col min="4351" max="4351" width="11.33203125" customWidth="1"/>
    <col min="4352" max="4352" width="11.5546875" customWidth="1"/>
    <col min="4353" max="4353" width="10.6640625" customWidth="1"/>
    <col min="4354" max="4354" width="11.33203125" customWidth="1"/>
    <col min="4355" max="4360" width="10.6640625" customWidth="1"/>
    <col min="4361" max="4361" width="9.33203125" customWidth="1"/>
    <col min="4362" max="4362" width="10.6640625" customWidth="1"/>
    <col min="4604" max="4604" width="3.88671875" customWidth="1"/>
    <col min="4605" max="4605" width="25" customWidth="1"/>
    <col min="4606" max="4606" width="14.88671875" bestFit="1" customWidth="1"/>
    <col min="4607" max="4607" width="11.33203125" customWidth="1"/>
    <col min="4608" max="4608" width="11.5546875" customWidth="1"/>
    <col min="4609" max="4609" width="10.6640625" customWidth="1"/>
    <col min="4610" max="4610" width="11.33203125" customWidth="1"/>
    <col min="4611" max="4616" width="10.6640625" customWidth="1"/>
    <col min="4617" max="4617" width="9.33203125" customWidth="1"/>
    <col min="4618" max="4618" width="10.6640625" customWidth="1"/>
    <col min="4860" max="4860" width="3.88671875" customWidth="1"/>
    <col min="4861" max="4861" width="25" customWidth="1"/>
    <col min="4862" max="4862" width="14.88671875" bestFit="1" customWidth="1"/>
    <col min="4863" max="4863" width="11.33203125" customWidth="1"/>
    <col min="4864" max="4864" width="11.5546875" customWidth="1"/>
    <col min="4865" max="4865" width="10.6640625" customWidth="1"/>
    <col min="4866" max="4866" width="11.33203125" customWidth="1"/>
    <col min="4867" max="4872" width="10.6640625" customWidth="1"/>
    <col min="4873" max="4873" width="9.33203125" customWidth="1"/>
    <col min="4874" max="4874" width="10.6640625" customWidth="1"/>
    <col min="5116" max="5116" width="3.88671875" customWidth="1"/>
    <col min="5117" max="5117" width="25" customWidth="1"/>
    <col min="5118" max="5118" width="14.88671875" bestFit="1" customWidth="1"/>
    <col min="5119" max="5119" width="11.33203125" customWidth="1"/>
    <col min="5120" max="5120" width="11.5546875" customWidth="1"/>
    <col min="5121" max="5121" width="10.6640625" customWidth="1"/>
    <col min="5122" max="5122" width="11.33203125" customWidth="1"/>
    <col min="5123" max="5128" width="10.6640625" customWidth="1"/>
    <col min="5129" max="5129" width="9.33203125" customWidth="1"/>
    <col min="5130" max="5130" width="10.6640625" customWidth="1"/>
    <col min="5372" max="5372" width="3.88671875" customWidth="1"/>
    <col min="5373" max="5373" width="25" customWidth="1"/>
    <col min="5374" max="5374" width="14.88671875" bestFit="1" customWidth="1"/>
    <col min="5375" max="5375" width="11.33203125" customWidth="1"/>
    <col min="5376" max="5376" width="11.5546875" customWidth="1"/>
    <col min="5377" max="5377" width="10.6640625" customWidth="1"/>
    <col min="5378" max="5378" width="11.33203125" customWidth="1"/>
    <col min="5379" max="5384" width="10.6640625" customWidth="1"/>
    <col min="5385" max="5385" width="9.33203125" customWidth="1"/>
    <col min="5386" max="5386" width="10.6640625" customWidth="1"/>
    <col min="5628" max="5628" width="3.88671875" customWidth="1"/>
    <col min="5629" max="5629" width="25" customWidth="1"/>
    <col min="5630" max="5630" width="14.88671875" bestFit="1" customWidth="1"/>
    <col min="5631" max="5631" width="11.33203125" customWidth="1"/>
    <col min="5632" max="5632" width="11.5546875" customWidth="1"/>
    <col min="5633" max="5633" width="10.6640625" customWidth="1"/>
    <col min="5634" max="5634" width="11.33203125" customWidth="1"/>
    <col min="5635" max="5640" width="10.6640625" customWidth="1"/>
    <col min="5641" max="5641" width="9.33203125" customWidth="1"/>
    <col min="5642" max="5642" width="10.6640625" customWidth="1"/>
    <col min="5884" max="5884" width="3.88671875" customWidth="1"/>
    <col min="5885" max="5885" width="25" customWidth="1"/>
    <col min="5886" max="5886" width="14.88671875" bestFit="1" customWidth="1"/>
    <col min="5887" max="5887" width="11.33203125" customWidth="1"/>
    <col min="5888" max="5888" width="11.5546875" customWidth="1"/>
    <col min="5889" max="5889" width="10.6640625" customWidth="1"/>
    <col min="5890" max="5890" width="11.33203125" customWidth="1"/>
    <col min="5891" max="5896" width="10.6640625" customWidth="1"/>
    <col min="5897" max="5897" width="9.33203125" customWidth="1"/>
    <col min="5898" max="5898" width="10.6640625" customWidth="1"/>
    <col min="6140" max="6140" width="3.88671875" customWidth="1"/>
    <col min="6141" max="6141" width="25" customWidth="1"/>
    <col min="6142" max="6142" width="14.88671875" bestFit="1" customWidth="1"/>
    <col min="6143" max="6143" width="11.33203125" customWidth="1"/>
    <col min="6144" max="6144" width="11.5546875" customWidth="1"/>
    <col min="6145" max="6145" width="10.6640625" customWidth="1"/>
    <col min="6146" max="6146" width="11.33203125" customWidth="1"/>
    <col min="6147" max="6152" width="10.6640625" customWidth="1"/>
    <col min="6153" max="6153" width="9.33203125" customWidth="1"/>
    <col min="6154" max="6154" width="10.6640625" customWidth="1"/>
    <col min="6396" max="6396" width="3.88671875" customWidth="1"/>
    <col min="6397" max="6397" width="25" customWidth="1"/>
    <col min="6398" max="6398" width="14.88671875" bestFit="1" customWidth="1"/>
    <col min="6399" max="6399" width="11.33203125" customWidth="1"/>
    <col min="6400" max="6400" width="11.5546875" customWidth="1"/>
    <col min="6401" max="6401" width="10.6640625" customWidth="1"/>
    <col min="6402" max="6402" width="11.33203125" customWidth="1"/>
    <col min="6403" max="6408" width="10.6640625" customWidth="1"/>
    <col min="6409" max="6409" width="9.33203125" customWidth="1"/>
    <col min="6410" max="6410" width="10.6640625" customWidth="1"/>
    <col min="6652" max="6652" width="3.88671875" customWidth="1"/>
    <col min="6653" max="6653" width="25" customWidth="1"/>
    <col min="6654" max="6654" width="14.88671875" bestFit="1" customWidth="1"/>
    <col min="6655" max="6655" width="11.33203125" customWidth="1"/>
    <col min="6656" max="6656" width="11.5546875" customWidth="1"/>
    <col min="6657" max="6657" width="10.6640625" customWidth="1"/>
    <col min="6658" max="6658" width="11.33203125" customWidth="1"/>
    <col min="6659" max="6664" width="10.6640625" customWidth="1"/>
    <col min="6665" max="6665" width="9.33203125" customWidth="1"/>
    <col min="6666" max="6666" width="10.6640625" customWidth="1"/>
    <col min="6908" max="6908" width="3.88671875" customWidth="1"/>
    <col min="6909" max="6909" width="25" customWidth="1"/>
    <col min="6910" max="6910" width="14.88671875" bestFit="1" customWidth="1"/>
    <col min="6911" max="6911" width="11.33203125" customWidth="1"/>
    <col min="6912" max="6912" width="11.5546875" customWidth="1"/>
    <col min="6913" max="6913" width="10.6640625" customWidth="1"/>
    <col min="6914" max="6914" width="11.33203125" customWidth="1"/>
    <col min="6915" max="6920" width="10.6640625" customWidth="1"/>
    <col min="6921" max="6921" width="9.33203125" customWidth="1"/>
    <col min="6922" max="6922" width="10.6640625" customWidth="1"/>
    <col min="7164" max="7164" width="3.88671875" customWidth="1"/>
    <col min="7165" max="7165" width="25" customWidth="1"/>
    <col min="7166" max="7166" width="14.88671875" bestFit="1" customWidth="1"/>
    <col min="7167" max="7167" width="11.33203125" customWidth="1"/>
    <col min="7168" max="7168" width="11.5546875" customWidth="1"/>
    <col min="7169" max="7169" width="10.6640625" customWidth="1"/>
    <col min="7170" max="7170" width="11.33203125" customWidth="1"/>
    <col min="7171" max="7176" width="10.6640625" customWidth="1"/>
    <col min="7177" max="7177" width="9.33203125" customWidth="1"/>
    <col min="7178" max="7178" width="10.6640625" customWidth="1"/>
    <col min="7420" max="7420" width="3.88671875" customWidth="1"/>
    <col min="7421" max="7421" width="25" customWidth="1"/>
    <col min="7422" max="7422" width="14.88671875" bestFit="1" customWidth="1"/>
    <col min="7423" max="7423" width="11.33203125" customWidth="1"/>
    <col min="7424" max="7424" width="11.5546875" customWidth="1"/>
    <col min="7425" max="7425" width="10.6640625" customWidth="1"/>
    <col min="7426" max="7426" width="11.33203125" customWidth="1"/>
    <col min="7427" max="7432" width="10.6640625" customWidth="1"/>
    <col min="7433" max="7433" width="9.33203125" customWidth="1"/>
    <col min="7434" max="7434" width="10.6640625" customWidth="1"/>
    <col min="7676" max="7676" width="3.88671875" customWidth="1"/>
    <col min="7677" max="7677" width="25" customWidth="1"/>
    <col min="7678" max="7678" width="14.88671875" bestFit="1" customWidth="1"/>
    <col min="7679" max="7679" width="11.33203125" customWidth="1"/>
    <col min="7680" max="7680" width="11.5546875" customWidth="1"/>
    <col min="7681" max="7681" width="10.6640625" customWidth="1"/>
    <col min="7682" max="7682" width="11.33203125" customWidth="1"/>
    <col min="7683" max="7688" width="10.6640625" customWidth="1"/>
    <col min="7689" max="7689" width="9.33203125" customWidth="1"/>
    <col min="7690" max="7690" width="10.6640625" customWidth="1"/>
    <col min="7932" max="7932" width="3.88671875" customWidth="1"/>
    <col min="7933" max="7933" width="25" customWidth="1"/>
    <col min="7934" max="7934" width="14.88671875" bestFit="1" customWidth="1"/>
    <col min="7935" max="7935" width="11.33203125" customWidth="1"/>
    <col min="7936" max="7936" width="11.5546875" customWidth="1"/>
    <col min="7937" max="7937" width="10.6640625" customWidth="1"/>
    <col min="7938" max="7938" width="11.33203125" customWidth="1"/>
    <col min="7939" max="7944" width="10.6640625" customWidth="1"/>
    <col min="7945" max="7945" width="9.33203125" customWidth="1"/>
    <col min="7946" max="7946" width="10.6640625" customWidth="1"/>
    <col min="8188" max="8188" width="3.88671875" customWidth="1"/>
    <col min="8189" max="8189" width="25" customWidth="1"/>
    <col min="8190" max="8190" width="14.88671875" bestFit="1" customWidth="1"/>
    <col min="8191" max="8191" width="11.33203125" customWidth="1"/>
    <col min="8192" max="8192" width="11.5546875" customWidth="1"/>
    <col min="8193" max="8193" width="10.6640625" customWidth="1"/>
    <col min="8194" max="8194" width="11.33203125" customWidth="1"/>
    <col min="8195" max="8200" width="10.6640625" customWidth="1"/>
    <col min="8201" max="8201" width="9.33203125" customWidth="1"/>
    <col min="8202" max="8202" width="10.6640625" customWidth="1"/>
    <col min="8444" max="8444" width="3.88671875" customWidth="1"/>
    <col min="8445" max="8445" width="25" customWidth="1"/>
    <col min="8446" max="8446" width="14.88671875" bestFit="1" customWidth="1"/>
    <col min="8447" max="8447" width="11.33203125" customWidth="1"/>
    <col min="8448" max="8448" width="11.5546875" customWidth="1"/>
    <col min="8449" max="8449" width="10.6640625" customWidth="1"/>
    <col min="8450" max="8450" width="11.33203125" customWidth="1"/>
    <col min="8451" max="8456" width="10.6640625" customWidth="1"/>
    <col min="8457" max="8457" width="9.33203125" customWidth="1"/>
    <col min="8458" max="8458" width="10.6640625" customWidth="1"/>
    <col min="8700" max="8700" width="3.88671875" customWidth="1"/>
    <col min="8701" max="8701" width="25" customWidth="1"/>
    <col min="8702" max="8702" width="14.88671875" bestFit="1" customWidth="1"/>
    <col min="8703" max="8703" width="11.33203125" customWidth="1"/>
    <col min="8704" max="8704" width="11.5546875" customWidth="1"/>
    <col min="8705" max="8705" width="10.6640625" customWidth="1"/>
    <col min="8706" max="8706" width="11.33203125" customWidth="1"/>
    <col min="8707" max="8712" width="10.6640625" customWidth="1"/>
    <col min="8713" max="8713" width="9.33203125" customWidth="1"/>
    <col min="8714" max="8714" width="10.6640625" customWidth="1"/>
    <col min="8956" max="8956" width="3.88671875" customWidth="1"/>
    <col min="8957" max="8957" width="25" customWidth="1"/>
    <col min="8958" max="8958" width="14.88671875" bestFit="1" customWidth="1"/>
    <col min="8959" max="8959" width="11.33203125" customWidth="1"/>
    <col min="8960" max="8960" width="11.5546875" customWidth="1"/>
    <col min="8961" max="8961" width="10.6640625" customWidth="1"/>
    <col min="8962" max="8962" width="11.33203125" customWidth="1"/>
    <col min="8963" max="8968" width="10.6640625" customWidth="1"/>
    <col min="8969" max="8969" width="9.33203125" customWidth="1"/>
    <col min="8970" max="8970" width="10.6640625" customWidth="1"/>
    <col min="9212" max="9212" width="3.88671875" customWidth="1"/>
    <col min="9213" max="9213" width="25" customWidth="1"/>
    <col min="9214" max="9214" width="14.88671875" bestFit="1" customWidth="1"/>
    <col min="9215" max="9215" width="11.33203125" customWidth="1"/>
    <col min="9216" max="9216" width="11.5546875" customWidth="1"/>
    <col min="9217" max="9217" width="10.6640625" customWidth="1"/>
    <col min="9218" max="9218" width="11.33203125" customWidth="1"/>
    <col min="9219" max="9224" width="10.6640625" customWidth="1"/>
    <col min="9225" max="9225" width="9.33203125" customWidth="1"/>
    <col min="9226" max="9226" width="10.6640625" customWidth="1"/>
    <col min="9468" max="9468" width="3.88671875" customWidth="1"/>
    <col min="9469" max="9469" width="25" customWidth="1"/>
    <col min="9470" max="9470" width="14.88671875" bestFit="1" customWidth="1"/>
    <col min="9471" max="9471" width="11.33203125" customWidth="1"/>
    <col min="9472" max="9472" width="11.5546875" customWidth="1"/>
    <col min="9473" max="9473" width="10.6640625" customWidth="1"/>
    <col min="9474" max="9474" width="11.33203125" customWidth="1"/>
    <col min="9475" max="9480" width="10.6640625" customWidth="1"/>
    <col min="9481" max="9481" width="9.33203125" customWidth="1"/>
    <col min="9482" max="9482" width="10.6640625" customWidth="1"/>
    <col min="9724" max="9724" width="3.88671875" customWidth="1"/>
    <col min="9725" max="9725" width="25" customWidth="1"/>
    <col min="9726" max="9726" width="14.88671875" bestFit="1" customWidth="1"/>
    <col min="9727" max="9727" width="11.33203125" customWidth="1"/>
    <col min="9728" max="9728" width="11.5546875" customWidth="1"/>
    <col min="9729" max="9729" width="10.6640625" customWidth="1"/>
    <col min="9730" max="9730" width="11.33203125" customWidth="1"/>
    <col min="9731" max="9736" width="10.6640625" customWidth="1"/>
    <col min="9737" max="9737" width="9.33203125" customWidth="1"/>
    <col min="9738" max="9738" width="10.6640625" customWidth="1"/>
    <col min="9980" max="9980" width="3.88671875" customWidth="1"/>
    <col min="9981" max="9981" width="25" customWidth="1"/>
    <col min="9982" max="9982" width="14.88671875" bestFit="1" customWidth="1"/>
    <col min="9983" max="9983" width="11.33203125" customWidth="1"/>
    <col min="9984" max="9984" width="11.5546875" customWidth="1"/>
    <col min="9985" max="9985" width="10.6640625" customWidth="1"/>
    <col min="9986" max="9986" width="11.33203125" customWidth="1"/>
    <col min="9987" max="9992" width="10.6640625" customWidth="1"/>
    <col min="9993" max="9993" width="9.33203125" customWidth="1"/>
    <col min="9994" max="9994" width="10.6640625" customWidth="1"/>
    <col min="10236" max="10236" width="3.88671875" customWidth="1"/>
    <col min="10237" max="10237" width="25" customWidth="1"/>
    <col min="10238" max="10238" width="14.88671875" bestFit="1" customWidth="1"/>
    <col min="10239" max="10239" width="11.33203125" customWidth="1"/>
    <col min="10240" max="10240" width="11.5546875" customWidth="1"/>
    <col min="10241" max="10241" width="10.6640625" customWidth="1"/>
    <col min="10242" max="10242" width="11.33203125" customWidth="1"/>
    <col min="10243" max="10248" width="10.6640625" customWidth="1"/>
    <col min="10249" max="10249" width="9.33203125" customWidth="1"/>
    <col min="10250" max="10250" width="10.6640625" customWidth="1"/>
    <col min="10492" max="10492" width="3.88671875" customWidth="1"/>
    <col min="10493" max="10493" width="25" customWidth="1"/>
    <col min="10494" max="10494" width="14.88671875" bestFit="1" customWidth="1"/>
    <col min="10495" max="10495" width="11.33203125" customWidth="1"/>
    <col min="10496" max="10496" width="11.5546875" customWidth="1"/>
    <col min="10497" max="10497" width="10.6640625" customWidth="1"/>
    <col min="10498" max="10498" width="11.33203125" customWidth="1"/>
    <col min="10499" max="10504" width="10.6640625" customWidth="1"/>
    <col min="10505" max="10505" width="9.33203125" customWidth="1"/>
    <col min="10506" max="10506" width="10.6640625" customWidth="1"/>
    <col min="10748" max="10748" width="3.88671875" customWidth="1"/>
    <col min="10749" max="10749" width="25" customWidth="1"/>
    <col min="10750" max="10750" width="14.88671875" bestFit="1" customWidth="1"/>
    <col min="10751" max="10751" width="11.33203125" customWidth="1"/>
    <col min="10752" max="10752" width="11.5546875" customWidth="1"/>
    <col min="10753" max="10753" width="10.6640625" customWidth="1"/>
    <col min="10754" max="10754" width="11.33203125" customWidth="1"/>
    <col min="10755" max="10760" width="10.6640625" customWidth="1"/>
    <col min="10761" max="10761" width="9.33203125" customWidth="1"/>
    <col min="10762" max="10762" width="10.6640625" customWidth="1"/>
    <col min="11004" max="11004" width="3.88671875" customWidth="1"/>
    <col min="11005" max="11005" width="25" customWidth="1"/>
    <col min="11006" max="11006" width="14.88671875" bestFit="1" customWidth="1"/>
    <col min="11007" max="11007" width="11.33203125" customWidth="1"/>
    <col min="11008" max="11008" width="11.5546875" customWidth="1"/>
    <col min="11009" max="11009" width="10.6640625" customWidth="1"/>
    <col min="11010" max="11010" width="11.33203125" customWidth="1"/>
    <col min="11011" max="11016" width="10.6640625" customWidth="1"/>
    <col min="11017" max="11017" width="9.33203125" customWidth="1"/>
    <col min="11018" max="11018" width="10.6640625" customWidth="1"/>
    <col min="11260" max="11260" width="3.88671875" customWidth="1"/>
    <col min="11261" max="11261" width="25" customWidth="1"/>
    <col min="11262" max="11262" width="14.88671875" bestFit="1" customWidth="1"/>
    <col min="11263" max="11263" width="11.33203125" customWidth="1"/>
    <col min="11264" max="11264" width="11.5546875" customWidth="1"/>
    <col min="11265" max="11265" width="10.6640625" customWidth="1"/>
    <col min="11266" max="11266" width="11.33203125" customWidth="1"/>
    <col min="11267" max="11272" width="10.6640625" customWidth="1"/>
    <col min="11273" max="11273" width="9.33203125" customWidth="1"/>
    <col min="11274" max="11274" width="10.6640625" customWidth="1"/>
    <col min="11516" max="11516" width="3.88671875" customWidth="1"/>
    <col min="11517" max="11517" width="25" customWidth="1"/>
    <col min="11518" max="11518" width="14.88671875" bestFit="1" customWidth="1"/>
    <col min="11519" max="11519" width="11.33203125" customWidth="1"/>
    <col min="11520" max="11520" width="11.5546875" customWidth="1"/>
    <col min="11521" max="11521" width="10.6640625" customWidth="1"/>
    <col min="11522" max="11522" width="11.33203125" customWidth="1"/>
    <col min="11523" max="11528" width="10.6640625" customWidth="1"/>
    <col min="11529" max="11529" width="9.33203125" customWidth="1"/>
    <col min="11530" max="11530" width="10.6640625" customWidth="1"/>
    <col min="11772" max="11772" width="3.88671875" customWidth="1"/>
    <col min="11773" max="11773" width="25" customWidth="1"/>
    <col min="11774" max="11774" width="14.88671875" bestFit="1" customWidth="1"/>
    <col min="11775" max="11775" width="11.33203125" customWidth="1"/>
    <col min="11776" max="11776" width="11.5546875" customWidth="1"/>
    <col min="11777" max="11777" width="10.6640625" customWidth="1"/>
    <col min="11778" max="11778" width="11.33203125" customWidth="1"/>
    <col min="11779" max="11784" width="10.6640625" customWidth="1"/>
    <col min="11785" max="11785" width="9.33203125" customWidth="1"/>
    <col min="11786" max="11786" width="10.6640625" customWidth="1"/>
    <col min="12028" max="12028" width="3.88671875" customWidth="1"/>
    <col min="12029" max="12029" width="25" customWidth="1"/>
    <col min="12030" max="12030" width="14.88671875" bestFit="1" customWidth="1"/>
    <col min="12031" max="12031" width="11.33203125" customWidth="1"/>
    <col min="12032" max="12032" width="11.5546875" customWidth="1"/>
    <col min="12033" max="12033" width="10.6640625" customWidth="1"/>
    <col min="12034" max="12034" width="11.33203125" customWidth="1"/>
    <col min="12035" max="12040" width="10.6640625" customWidth="1"/>
    <col min="12041" max="12041" width="9.33203125" customWidth="1"/>
    <col min="12042" max="12042" width="10.6640625" customWidth="1"/>
    <col min="12284" max="12284" width="3.88671875" customWidth="1"/>
    <col min="12285" max="12285" width="25" customWidth="1"/>
    <col min="12286" max="12286" width="14.88671875" bestFit="1" customWidth="1"/>
    <col min="12287" max="12287" width="11.33203125" customWidth="1"/>
    <col min="12288" max="12288" width="11.5546875" customWidth="1"/>
    <col min="12289" max="12289" width="10.6640625" customWidth="1"/>
    <col min="12290" max="12290" width="11.33203125" customWidth="1"/>
    <col min="12291" max="12296" width="10.6640625" customWidth="1"/>
    <col min="12297" max="12297" width="9.33203125" customWidth="1"/>
    <col min="12298" max="12298" width="10.6640625" customWidth="1"/>
    <col min="12540" max="12540" width="3.88671875" customWidth="1"/>
    <col min="12541" max="12541" width="25" customWidth="1"/>
    <col min="12542" max="12542" width="14.88671875" bestFit="1" customWidth="1"/>
    <col min="12543" max="12543" width="11.33203125" customWidth="1"/>
    <col min="12544" max="12544" width="11.5546875" customWidth="1"/>
    <col min="12545" max="12545" width="10.6640625" customWidth="1"/>
    <col min="12546" max="12546" width="11.33203125" customWidth="1"/>
    <col min="12547" max="12552" width="10.6640625" customWidth="1"/>
    <col min="12553" max="12553" width="9.33203125" customWidth="1"/>
    <col min="12554" max="12554" width="10.6640625" customWidth="1"/>
    <col min="12796" max="12796" width="3.88671875" customWidth="1"/>
    <col min="12797" max="12797" width="25" customWidth="1"/>
    <col min="12798" max="12798" width="14.88671875" bestFit="1" customWidth="1"/>
    <col min="12799" max="12799" width="11.33203125" customWidth="1"/>
    <col min="12800" max="12800" width="11.5546875" customWidth="1"/>
    <col min="12801" max="12801" width="10.6640625" customWidth="1"/>
    <col min="12802" max="12802" width="11.33203125" customWidth="1"/>
    <col min="12803" max="12808" width="10.6640625" customWidth="1"/>
    <col min="12809" max="12809" width="9.33203125" customWidth="1"/>
    <col min="12810" max="12810" width="10.6640625" customWidth="1"/>
    <col min="13052" max="13052" width="3.88671875" customWidth="1"/>
    <col min="13053" max="13053" width="25" customWidth="1"/>
    <col min="13054" max="13054" width="14.88671875" bestFit="1" customWidth="1"/>
    <col min="13055" max="13055" width="11.33203125" customWidth="1"/>
    <col min="13056" max="13056" width="11.5546875" customWidth="1"/>
    <col min="13057" max="13057" width="10.6640625" customWidth="1"/>
    <col min="13058" max="13058" width="11.33203125" customWidth="1"/>
    <col min="13059" max="13064" width="10.6640625" customWidth="1"/>
    <col min="13065" max="13065" width="9.33203125" customWidth="1"/>
    <col min="13066" max="13066" width="10.6640625" customWidth="1"/>
    <col min="13308" max="13308" width="3.88671875" customWidth="1"/>
    <col min="13309" max="13309" width="25" customWidth="1"/>
    <col min="13310" max="13310" width="14.88671875" bestFit="1" customWidth="1"/>
    <col min="13311" max="13311" width="11.33203125" customWidth="1"/>
    <col min="13312" max="13312" width="11.5546875" customWidth="1"/>
    <col min="13313" max="13313" width="10.6640625" customWidth="1"/>
    <col min="13314" max="13314" width="11.33203125" customWidth="1"/>
    <col min="13315" max="13320" width="10.6640625" customWidth="1"/>
    <col min="13321" max="13321" width="9.33203125" customWidth="1"/>
    <col min="13322" max="13322" width="10.6640625" customWidth="1"/>
    <col min="13564" max="13564" width="3.88671875" customWidth="1"/>
    <col min="13565" max="13565" width="25" customWidth="1"/>
    <col min="13566" max="13566" width="14.88671875" bestFit="1" customWidth="1"/>
    <col min="13567" max="13567" width="11.33203125" customWidth="1"/>
    <col min="13568" max="13568" width="11.5546875" customWidth="1"/>
    <col min="13569" max="13569" width="10.6640625" customWidth="1"/>
    <col min="13570" max="13570" width="11.33203125" customWidth="1"/>
    <col min="13571" max="13576" width="10.6640625" customWidth="1"/>
    <col min="13577" max="13577" width="9.33203125" customWidth="1"/>
    <col min="13578" max="13578" width="10.6640625" customWidth="1"/>
    <col min="13820" max="13820" width="3.88671875" customWidth="1"/>
    <col min="13821" max="13821" width="25" customWidth="1"/>
    <col min="13822" max="13822" width="14.88671875" bestFit="1" customWidth="1"/>
    <col min="13823" max="13823" width="11.33203125" customWidth="1"/>
    <col min="13824" max="13824" width="11.5546875" customWidth="1"/>
    <col min="13825" max="13825" width="10.6640625" customWidth="1"/>
    <col min="13826" max="13826" width="11.33203125" customWidth="1"/>
    <col min="13827" max="13832" width="10.6640625" customWidth="1"/>
    <col min="13833" max="13833" width="9.33203125" customWidth="1"/>
    <col min="13834" max="13834" width="10.6640625" customWidth="1"/>
    <col min="14076" max="14076" width="3.88671875" customWidth="1"/>
    <col min="14077" max="14077" width="25" customWidth="1"/>
    <col min="14078" max="14078" width="14.88671875" bestFit="1" customWidth="1"/>
    <col min="14079" max="14079" width="11.33203125" customWidth="1"/>
    <col min="14080" max="14080" width="11.5546875" customWidth="1"/>
    <col min="14081" max="14081" width="10.6640625" customWidth="1"/>
    <col min="14082" max="14082" width="11.33203125" customWidth="1"/>
    <col min="14083" max="14088" width="10.6640625" customWidth="1"/>
    <col min="14089" max="14089" width="9.33203125" customWidth="1"/>
    <col min="14090" max="14090" width="10.6640625" customWidth="1"/>
    <col min="14332" max="14332" width="3.88671875" customWidth="1"/>
    <col min="14333" max="14333" width="25" customWidth="1"/>
    <col min="14334" max="14334" width="14.88671875" bestFit="1" customWidth="1"/>
    <col min="14335" max="14335" width="11.33203125" customWidth="1"/>
    <col min="14336" max="14336" width="11.5546875" customWidth="1"/>
    <col min="14337" max="14337" width="10.6640625" customWidth="1"/>
    <col min="14338" max="14338" width="11.33203125" customWidth="1"/>
    <col min="14339" max="14344" width="10.6640625" customWidth="1"/>
    <col min="14345" max="14345" width="9.33203125" customWidth="1"/>
    <col min="14346" max="14346" width="10.6640625" customWidth="1"/>
    <col min="14588" max="14588" width="3.88671875" customWidth="1"/>
    <col min="14589" max="14589" width="25" customWidth="1"/>
    <col min="14590" max="14590" width="14.88671875" bestFit="1" customWidth="1"/>
    <col min="14591" max="14591" width="11.33203125" customWidth="1"/>
    <col min="14592" max="14592" width="11.5546875" customWidth="1"/>
    <col min="14593" max="14593" width="10.6640625" customWidth="1"/>
    <col min="14594" max="14594" width="11.33203125" customWidth="1"/>
    <col min="14595" max="14600" width="10.6640625" customWidth="1"/>
    <col min="14601" max="14601" width="9.33203125" customWidth="1"/>
    <col min="14602" max="14602" width="10.6640625" customWidth="1"/>
    <col min="14844" max="14844" width="3.88671875" customWidth="1"/>
    <col min="14845" max="14845" width="25" customWidth="1"/>
    <col min="14846" max="14846" width="14.88671875" bestFit="1" customWidth="1"/>
    <col min="14847" max="14847" width="11.33203125" customWidth="1"/>
    <col min="14848" max="14848" width="11.5546875" customWidth="1"/>
    <col min="14849" max="14849" width="10.6640625" customWidth="1"/>
    <col min="14850" max="14850" width="11.33203125" customWidth="1"/>
    <col min="14851" max="14856" width="10.6640625" customWidth="1"/>
    <col min="14857" max="14857" width="9.33203125" customWidth="1"/>
    <col min="14858" max="14858" width="10.6640625" customWidth="1"/>
    <col min="15100" max="15100" width="3.88671875" customWidth="1"/>
    <col min="15101" max="15101" width="25" customWidth="1"/>
    <col min="15102" max="15102" width="14.88671875" bestFit="1" customWidth="1"/>
    <col min="15103" max="15103" width="11.33203125" customWidth="1"/>
    <col min="15104" max="15104" width="11.5546875" customWidth="1"/>
    <col min="15105" max="15105" width="10.6640625" customWidth="1"/>
    <col min="15106" max="15106" width="11.33203125" customWidth="1"/>
    <col min="15107" max="15112" width="10.6640625" customWidth="1"/>
    <col min="15113" max="15113" width="9.33203125" customWidth="1"/>
    <col min="15114" max="15114" width="10.6640625" customWidth="1"/>
    <col min="15356" max="15356" width="3.88671875" customWidth="1"/>
    <col min="15357" max="15357" width="25" customWidth="1"/>
    <col min="15358" max="15358" width="14.88671875" bestFit="1" customWidth="1"/>
    <col min="15359" max="15359" width="11.33203125" customWidth="1"/>
    <col min="15360" max="15360" width="11.5546875" customWidth="1"/>
    <col min="15361" max="15361" width="10.6640625" customWidth="1"/>
    <col min="15362" max="15362" width="11.33203125" customWidth="1"/>
    <col min="15363" max="15368" width="10.6640625" customWidth="1"/>
    <col min="15369" max="15369" width="9.33203125" customWidth="1"/>
    <col min="15370" max="15370" width="10.6640625" customWidth="1"/>
    <col min="15612" max="15612" width="3.88671875" customWidth="1"/>
    <col min="15613" max="15613" width="25" customWidth="1"/>
    <col min="15614" max="15614" width="14.88671875" bestFit="1" customWidth="1"/>
    <col min="15615" max="15615" width="11.33203125" customWidth="1"/>
    <col min="15616" max="15616" width="11.5546875" customWidth="1"/>
    <col min="15617" max="15617" width="10.6640625" customWidth="1"/>
    <col min="15618" max="15618" width="11.33203125" customWidth="1"/>
    <col min="15619" max="15624" width="10.6640625" customWidth="1"/>
    <col min="15625" max="15625" width="9.33203125" customWidth="1"/>
    <col min="15626" max="15626" width="10.6640625" customWidth="1"/>
    <col min="15868" max="15868" width="3.88671875" customWidth="1"/>
    <col min="15869" max="15869" width="25" customWidth="1"/>
    <col min="15870" max="15870" width="14.88671875" bestFit="1" customWidth="1"/>
    <col min="15871" max="15871" width="11.33203125" customWidth="1"/>
    <col min="15872" max="15872" width="11.5546875" customWidth="1"/>
    <col min="15873" max="15873" width="10.6640625" customWidth="1"/>
    <col min="15874" max="15874" width="11.33203125" customWidth="1"/>
    <col min="15875" max="15880" width="10.6640625" customWidth="1"/>
    <col min="15881" max="15881" width="9.33203125" customWidth="1"/>
    <col min="15882" max="15882" width="10.6640625" customWidth="1"/>
    <col min="16124" max="16124" width="3.88671875" customWidth="1"/>
    <col min="16125" max="16125" width="25" customWidth="1"/>
    <col min="16126" max="16126" width="14.88671875" bestFit="1" customWidth="1"/>
    <col min="16127" max="16127" width="11.33203125" customWidth="1"/>
    <col min="16128" max="16128" width="11.5546875" customWidth="1"/>
    <col min="16129" max="16129" width="10.6640625" customWidth="1"/>
    <col min="16130" max="16130" width="11.33203125" customWidth="1"/>
    <col min="16131" max="16136" width="10.6640625" customWidth="1"/>
    <col min="16137" max="16137" width="9.33203125" customWidth="1"/>
    <col min="16138" max="16138" width="10.6640625" customWidth="1"/>
  </cols>
  <sheetData>
    <row r="1" spans="1:12" ht="14.4">
      <c r="A1" s="8"/>
      <c r="B1" s="8"/>
      <c r="C1" s="8"/>
      <c r="D1" s="8"/>
      <c r="E1" s="2"/>
      <c r="F1" s="3"/>
      <c r="G1" s="4"/>
      <c r="H1" s="3"/>
      <c r="I1" s="3"/>
      <c r="J1" s="3"/>
      <c r="K1" s="3"/>
    </row>
    <row r="2" spans="1:12" ht="14.4">
      <c r="A2" s="8"/>
      <c r="B2" s="8"/>
      <c r="C2" s="8"/>
      <c r="D2" s="8"/>
      <c r="E2" s="2"/>
      <c r="F2" s="3"/>
      <c r="G2" s="4"/>
      <c r="H2" s="3"/>
      <c r="I2" s="3"/>
      <c r="J2" s="3"/>
      <c r="K2" s="3"/>
    </row>
    <row r="3" spans="1:12" ht="14.4">
      <c r="A3" s="8"/>
      <c r="B3" s="8"/>
      <c r="C3" s="8"/>
      <c r="D3" s="8"/>
      <c r="E3" s="2"/>
      <c r="F3" s="3"/>
      <c r="G3" s="4"/>
      <c r="H3" s="3"/>
      <c r="I3" s="3"/>
      <c r="J3" s="3"/>
      <c r="K3" s="3"/>
    </row>
    <row r="4" spans="1:12" ht="14.4">
      <c r="A4" s="8"/>
      <c r="B4" s="8"/>
      <c r="C4" s="8"/>
      <c r="D4" s="8"/>
      <c r="E4" s="2"/>
      <c r="F4" s="3"/>
      <c r="G4" s="4"/>
      <c r="H4" s="3"/>
      <c r="I4" s="3"/>
      <c r="J4" s="3"/>
      <c r="K4" s="3"/>
    </row>
    <row r="5" spans="1:12" ht="14.4">
      <c r="A5" s="1"/>
      <c r="B5" s="1"/>
      <c r="C5" s="1"/>
      <c r="D5" s="1"/>
      <c r="E5" s="2"/>
      <c r="F5" s="3"/>
      <c r="G5" s="4"/>
      <c r="H5" s="3"/>
      <c r="I5" s="3"/>
      <c r="J5" s="3"/>
      <c r="K5" s="3"/>
    </row>
    <row r="6" spans="1:12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52" customFormat="1" ht="21.75" customHeight="1">
      <c r="A7" s="187" t="s">
        <v>14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2" ht="21.75" customHeight="1" thickBot="1">
      <c r="A8" s="1"/>
      <c r="B8" s="188" t="s">
        <v>412</v>
      </c>
      <c r="C8" s="188"/>
      <c r="D8" s="188"/>
      <c r="E8" s="5"/>
      <c r="F8" s="7"/>
      <c r="H8" s="5"/>
      <c r="I8" s="5"/>
      <c r="J8" s="5"/>
      <c r="K8" s="5"/>
    </row>
    <row r="9" spans="1:12" s="46" customFormat="1" ht="36" customHeight="1" thickBot="1">
      <c r="A9" s="84" t="s">
        <v>0</v>
      </c>
      <c r="B9" s="38" t="s">
        <v>10</v>
      </c>
      <c r="C9" s="206" t="s">
        <v>413</v>
      </c>
      <c r="D9" s="39" t="s">
        <v>9</v>
      </c>
      <c r="E9" s="40" t="s">
        <v>233</v>
      </c>
      <c r="F9" s="41" t="s">
        <v>298</v>
      </c>
      <c r="G9" s="42" t="s">
        <v>232</v>
      </c>
      <c r="H9" s="43" t="s">
        <v>17</v>
      </c>
      <c r="I9" s="41" t="s">
        <v>18</v>
      </c>
      <c r="J9" s="44" t="s">
        <v>234</v>
      </c>
      <c r="K9" s="44" t="s">
        <v>235</v>
      </c>
      <c r="L9" s="45" t="s">
        <v>8</v>
      </c>
    </row>
    <row r="10" spans="1:12" s="189" customFormat="1" ht="18" customHeight="1">
      <c r="A10" s="192">
        <v>1</v>
      </c>
      <c r="B10" s="208" t="s">
        <v>389</v>
      </c>
      <c r="C10" s="209">
        <v>4</v>
      </c>
      <c r="D10" s="193"/>
      <c r="E10" s="193"/>
      <c r="F10" s="193"/>
      <c r="G10" s="193"/>
      <c r="H10" s="194"/>
      <c r="I10" s="193"/>
      <c r="J10" s="195">
        <v>30</v>
      </c>
      <c r="K10" s="193"/>
      <c r="L10" s="196">
        <f>SUM(D10:K10)</f>
        <v>30</v>
      </c>
    </row>
    <row r="11" spans="1:12" s="189" customFormat="1" ht="18" customHeight="1">
      <c r="A11" s="192">
        <v>2</v>
      </c>
      <c r="B11" s="208" t="s">
        <v>356</v>
      </c>
      <c r="C11" s="210">
        <v>0</v>
      </c>
      <c r="D11" s="190"/>
      <c r="E11" s="191"/>
      <c r="F11" s="190"/>
      <c r="G11" s="190"/>
      <c r="H11" s="190"/>
      <c r="I11" s="195">
        <v>8</v>
      </c>
      <c r="J11" s="195">
        <v>15</v>
      </c>
      <c r="K11" s="193"/>
      <c r="L11" s="196">
        <f>SUM(D11:K11)</f>
        <v>23</v>
      </c>
    </row>
    <row r="12" spans="1:12" s="189" customFormat="1" ht="18" customHeight="1">
      <c r="A12" s="192">
        <v>3</v>
      </c>
      <c r="B12" s="184" t="s">
        <v>190</v>
      </c>
      <c r="C12" s="169">
        <v>17</v>
      </c>
      <c r="D12" s="195">
        <v>15</v>
      </c>
      <c r="E12" s="195">
        <v>8</v>
      </c>
      <c r="F12" s="193"/>
      <c r="G12" s="194"/>
      <c r="H12" s="194"/>
      <c r="I12" s="193"/>
      <c r="J12" s="193"/>
      <c r="K12" s="193"/>
      <c r="L12" s="196">
        <f>SUM(D12:K12)</f>
        <v>23</v>
      </c>
    </row>
    <row r="13" spans="1:12" s="189" customFormat="1" ht="18" customHeight="1">
      <c r="A13" s="192">
        <v>4</v>
      </c>
      <c r="B13" s="208" t="s">
        <v>187</v>
      </c>
      <c r="C13" s="210">
        <v>0</v>
      </c>
      <c r="D13" s="195">
        <v>0</v>
      </c>
      <c r="E13" s="195">
        <v>3</v>
      </c>
      <c r="F13" s="195">
        <v>8</v>
      </c>
      <c r="G13" s="194"/>
      <c r="H13" s="194"/>
      <c r="I13" s="193"/>
      <c r="J13" s="193"/>
      <c r="K13" s="193"/>
      <c r="L13" s="196">
        <f>SUM(D13:K13)</f>
        <v>11</v>
      </c>
    </row>
    <row r="14" spans="1:12" s="189" customFormat="1" ht="18" customHeight="1">
      <c r="A14" s="192">
        <v>5</v>
      </c>
      <c r="B14" s="208" t="s">
        <v>186</v>
      </c>
      <c r="C14" s="210">
        <v>1</v>
      </c>
      <c r="D14" s="195">
        <v>8</v>
      </c>
      <c r="E14" s="193"/>
      <c r="F14" s="193"/>
      <c r="G14" s="194"/>
      <c r="H14" s="194"/>
      <c r="I14" s="195">
        <v>1</v>
      </c>
      <c r="J14" s="193"/>
      <c r="K14" s="193"/>
      <c r="L14" s="196">
        <f>SUM(D14:K14)</f>
        <v>9</v>
      </c>
    </row>
    <row r="15" spans="1:12" s="189" customFormat="1" ht="18" customHeight="1">
      <c r="A15" s="192">
        <v>8</v>
      </c>
      <c r="B15" s="208" t="s">
        <v>330</v>
      </c>
      <c r="C15" s="210">
        <v>15</v>
      </c>
      <c r="D15" s="193"/>
      <c r="E15" s="193"/>
      <c r="F15" s="193"/>
      <c r="G15" s="195">
        <v>8</v>
      </c>
      <c r="H15" s="194"/>
      <c r="I15" s="193"/>
      <c r="J15" s="193"/>
      <c r="K15" s="193"/>
      <c r="L15" s="196">
        <f>SUM(D15:K15)</f>
        <v>8</v>
      </c>
    </row>
    <row r="16" spans="1:12" s="189" customFormat="1" ht="18" customHeight="1">
      <c r="A16" s="192">
        <v>6</v>
      </c>
      <c r="B16" s="208" t="s">
        <v>390</v>
      </c>
      <c r="C16" s="210">
        <v>0</v>
      </c>
      <c r="D16" s="193"/>
      <c r="E16" s="193"/>
      <c r="F16" s="193"/>
      <c r="G16" s="193"/>
      <c r="H16" s="194"/>
      <c r="I16" s="193"/>
      <c r="J16" s="195">
        <v>8</v>
      </c>
      <c r="K16" s="193"/>
      <c r="L16" s="196">
        <f>SUM(D16:K16)</f>
        <v>8</v>
      </c>
    </row>
    <row r="17" spans="1:12" s="189" customFormat="1" ht="18" customHeight="1">
      <c r="A17" s="192">
        <v>7</v>
      </c>
      <c r="B17" s="208" t="s">
        <v>391</v>
      </c>
      <c r="C17" s="210">
        <v>0</v>
      </c>
      <c r="D17" s="193"/>
      <c r="E17" s="193"/>
      <c r="F17" s="193"/>
      <c r="G17" s="193"/>
      <c r="H17" s="194"/>
      <c r="I17" s="193"/>
      <c r="J17" s="195">
        <v>8</v>
      </c>
      <c r="K17" s="193"/>
      <c r="L17" s="196">
        <f>SUM(D17:K17)</f>
        <v>8</v>
      </c>
    </row>
    <row r="18" spans="1:12" s="189" customFormat="1" ht="18" customHeight="1">
      <c r="A18" s="197">
        <v>9</v>
      </c>
      <c r="B18" s="208" t="s">
        <v>188</v>
      </c>
      <c r="C18" s="210">
        <v>0</v>
      </c>
      <c r="D18" s="198">
        <v>0</v>
      </c>
      <c r="E18" s="198">
        <v>1</v>
      </c>
      <c r="F18" s="198">
        <v>1</v>
      </c>
      <c r="G18" s="198">
        <v>1</v>
      </c>
      <c r="H18" s="199"/>
      <c r="I18" s="198">
        <v>0</v>
      </c>
      <c r="J18" s="195">
        <v>2</v>
      </c>
      <c r="K18" s="193"/>
      <c r="L18" s="196">
        <f>SUM(D18:K18)</f>
        <v>5</v>
      </c>
    </row>
    <row r="19" spans="1:12" s="189" customFormat="1" ht="18" customHeight="1">
      <c r="A19" s="192">
        <v>10</v>
      </c>
      <c r="B19" s="181" t="s">
        <v>189</v>
      </c>
      <c r="C19" s="139">
        <v>7</v>
      </c>
      <c r="D19" s="200">
        <v>1</v>
      </c>
      <c r="E19" s="200">
        <v>2</v>
      </c>
      <c r="F19" s="201"/>
      <c r="G19" s="202"/>
      <c r="H19" s="202"/>
      <c r="I19" s="201"/>
      <c r="J19" s="193"/>
      <c r="K19" s="193"/>
      <c r="L19" s="196">
        <f>SUM(D19:K19)</f>
        <v>3</v>
      </c>
    </row>
    <row r="20" spans="1:12" s="189" customFormat="1" ht="18" customHeight="1">
      <c r="A20" s="192">
        <v>11</v>
      </c>
      <c r="B20" s="181" t="s">
        <v>139</v>
      </c>
      <c r="C20" s="139">
        <v>19</v>
      </c>
      <c r="D20" s="193"/>
      <c r="E20" s="193"/>
      <c r="F20" s="193"/>
      <c r="G20" s="195">
        <v>2</v>
      </c>
      <c r="H20" s="194"/>
      <c r="I20" s="193"/>
      <c r="J20" s="193"/>
      <c r="K20" s="193"/>
      <c r="L20" s="196">
        <f>SUM(D20:K20)</f>
        <v>2</v>
      </c>
    </row>
    <row r="21" spans="1:12" s="189" customFormat="1" ht="18" customHeight="1">
      <c r="A21" s="192">
        <v>12</v>
      </c>
      <c r="B21" s="181" t="s">
        <v>185</v>
      </c>
      <c r="C21" s="139"/>
      <c r="D21" s="198">
        <v>1</v>
      </c>
      <c r="E21" s="203"/>
      <c r="F21" s="203"/>
      <c r="G21" s="199"/>
      <c r="H21" s="199"/>
      <c r="I21" s="203"/>
      <c r="J21" s="193"/>
      <c r="K21" s="193"/>
      <c r="L21" s="196">
        <f>SUM(D21:K21)</f>
        <v>1</v>
      </c>
    </row>
    <row r="22" spans="1:12" s="189" customFormat="1" ht="18" customHeight="1">
      <c r="A22" s="197">
        <v>13</v>
      </c>
      <c r="B22" s="181" t="s">
        <v>288</v>
      </c>
      <c r="C22" s="139"/>
      <c r="D22" s="201"/>
      <c r="E22" s="200">
        <v>0</v>
      </c>
      <c r="F22" s="200">
        <v>0</v>
      </c>
      <c r="G22" s="200">
        <v>1</v>
      </c>
      <c r="H22" s="202"/>
      <c r="I22" s="201"/>
      <c r="J22" s="193"/>
      <c r="K22" s="193"/>
      <c r="L22" s="196">
        <f>SUM(D22:K22)</f>
        <v>1</v>
      </c>
    </row>
    <row r="23" spans="1:12" s="189" customFormat="1" ht="18" customHeight="1">
      <c r="A23" s="204">
        <v>14</v>
      </c>
      <c r="B23" s="181" t="s">
        <v>392</v>
      </c>
      <c r="C23" s="139"/>
      <c r="D23" s="201"/>
      <c r="E23" s="201"/>
      <c r="F23" s="201"/>
      <c r="G23" s="201"/>
      <c r="H23" s="202"/>
      <c r="I23" s="201"/>
      <c r="J23" s="200">
        <v>0</v>
      </c>
      <c r="K23" s="201"/>
      <c r="L23" s="205">
        <f>SUM(D23:K23)</f>
        <v>0</v>
      </c>
    </row>
    <row r="24" spans="1:12">
      <c r="C24" s="207"/>
    </row>
  </sheetData>
  <autoFilter ref="B9:L9" xr:uid="{00000000-0001-0000-0800-000000000000}">
    <sortState xmlns:xlrd2="http://schemas.microsoft.com/office/spreadsheetml/2017/richdata2" ref="B10:L23">
      <sortCondition descending="1" ref="L9"/>
    </sortState>
  </autoFilter>
  <mergeCells count="3">
    <mergeCell ref="A6:L6"/>
    <mergeCell ref="A7:L7"/>
    <mergeCell ref="B8:D8"/>
  </mergeCells>
  <conditionalFormatting sqref="B10:C23">
    <cfRule type="expression" dxfId="2" priority="1">
      <formula>$B10="ZZZ"</formula>
    </cfRule>
  </conditionalFormatting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4"/>
  <sheetViews>
    <sheetView zoomScaleNormal="100" workbookViewId="0">
      <selection activeCell="B8" sqref="B8:C8"/>
    </sheetView>
  </sheetViews>
  <sheetFormatPr baseColWidth="10" defaultRowHeight="15"/>
  <cols>
    <col min="1" max="1" width="3.88671875" customWidth="1"/>
    <col min="2" max="2" width="31.88671875" customWidth="1"/>
    <col min="3" max="3" width="12.109375" customWidth="1"/>
    <col min="4" max="4" width="17" customWidth="1"/>
    <col min="5" max="5" width="17.5546875" customWidth="1"/>
    <col min="6" max="6" width="15.6640625" style="6" customWidth="1"/>
    <col min="7" max="9" width="15.6640625" customWidth="1"/>
    <col min="10" max="10" width="17.44140625" customWidth="1"/>
    <col min="11" max="11" width="15" customWidth="1"/>
    <col min="12" max="12" width="15.6640625" style="9" customWidth="1"/>
    <col min="13" max="13" width="9.33203125" style="9" customWidth="1"/>
    <col min="251" max="251" width="3.88671875" customWidth="1"/>
    <col min="252" max="252" width="25" customWidth="1"/>
    <col min="253" max="253" width="14.88671875" bestFit="1" customWidth="1"/>
    <col min="254" max="254" width="11.33203125" customWidth="1"/>
    <col min="255" max="255" width="11.5546875" customWidth="1"/>
    <col min="256" max="256" width="10.6640625" customWidth="1"/>
    <col min="257" max="257" width="11.33203125" customWidth="1"/>
    <col min="258" max="263" width="10.6640625" customWidth="1"/>
    <col min="264" max="264" width="9.33203125" customWidth="1"/>
    <col min="265" max="265" width="10.6640625" customWidth="1"/>
    <col min="507" max="507" width="3.88671875" customWidth="1"/>
    <col min="508" max="508" width="25" customWidth="1"/>
    <col min="509" max="509" width="14.88671875" bestFit="1" customWidth="1"/>
    <col min="510" max="510" width="11.33203125" customWidth="1"/>
    <col min="511" max="511" width="11.5546875" customWidth="1"/>
    <col min="512" max="512" width="10.6640625" customWidth="1"/>
    <col min="513" max="513" width="11.33203125" customWidth="1"/>
    <col min="514" max="519" width="10.6640625" customWidth="1"/>
    <col min="520" max="520" width="9.33203125" customWidth="1"/>
    <col min="521" max="521" width="10.6640625" customWidth="1"/>
    <col min="763" max="763" width="3.88671875" customWidth="1"/>
    <col min="764" max="764" width="25" customWidth="1"/>
    <col min="765" max="765" width="14.88671875" bestFit="1" customWidth="1"/>
    <col min="766" max="766" width="11.33203125" customWidth="1"/>
    <col min="767" max="767" width="11.5546875" customWidth="1"/>
    <col min="768" max="768" width="10.6640625" customWidth="1"/>
    <col min="769" max="769" width="11.33203125" customWidth="1"/>
    <col min="770" max="775" width="10.6640625" customWidth="1"/>
    <col min="776" max="776" width="9.33203125" customWidth="1"/>
    <col min="777" max="777" width="10.6640625" customWidth="1"/>
    <col min="1019" max="1019" width="3.88671875" customWidth="1"/>
    <col min="1020" max="1020" width="25" customWidth="1"/>
    <col min="1021" max="1021" width="14.88671875" bestFit="1" customWidth="1"/>
    <col min="1022" max="1022" width="11.33203125" customWidth="1"/>
    <col min="1023" max="1023" width="11.5546875" customWidth="1"/>
    <col min="1024" max="1024" width="10.6640625" customWidth="1"/>
    <col min="1025" max="1025" width="11.33203125" customWidth="1"/>
    <col min="1026" max="1031" width="10.6640625" customWidth="1"/>
    <col min="1032" max="1032" width="9.33203125" customWidth="1"/>
    <col min="1033" max="1033" width="10.6640625" customWidth="1"/>
    <col min="1275" max="1275" width="3.88671875" customWidth="1"/>
    <col min="1276" max="1276" width="25" customWidth="1"/>
    <col min="1277" max="1277" width="14.88671875" bestFit="1" customWidth="1"/>
    <col min="1278" max="1278" width="11.33203125" customWidth="1"/>
    <col min="1279" max="1279" width="11.5546875" customWidth="1"/>
    <col min="1280" max="1280" width="10.6640625" customWidth="1"/>
    <col min="1281" max="1281" width="11.33203125" customWidth="1"/>
    <col min="1282" max="1287" width="10.6640625" customWidth="1"/>
    <col min="1288" max="1288" width="9.33203125" customWidth="1"/>
    <col min="1289" max="1289" width="10.6640625" customWidth="1"/>
    <col min="1531" max="1531" width="3.88671875" customWidth="1"/>
    <col min="1532" max="1532" width="25" customWidth="1"/>
    <col min="1533" max="1533" width="14.88671875" bestFit="1" customWidth="1"/>
    <col min="1534" max="1534" width="11.33203125" customWidth="1"/>
    <col min="1535" max="1535" width="11.5546875" customWidth="1"/>
    <col min="1536" max="1536" width="10.6640625" customWidth="1"/>
    <col min="1537" max="1537" width="11.33203125" customWidth="1"/>
    <col min="1538" max="1543" width="10.6640625" customWidth="1"/>
    <col min="1544" max="1544" width="9.33203125" customWidth="1"/>
    <col min="1545" max="1545" width="10.6640625" customWidth="1"/>
    <col min="1787" max="1787" width="3.88671875" customWidth="1"/>
    <col min="1788" max="1788" width="25" customWidth="1"/>
    <col min="1789" max="1789" width="14.88671875" bestFit="1" customWidth="1"/>
    <col min="1790" max="1790" width="11.33203125" customWidth="1"/>
    <col min="1791" max="1791" width="11.5546875" customWidth="1"/>
    <col min="1792" max="1792" width="10.6640625" customWidth="1"/>
    <col min="1793" max="1793" width="11.33203125" customWidth="1"/>
    <col min="1794" max="1799" width="10.6640625" customWidth="1"/>
    <col min="1800" max="1800" width="9.33203125" customWidth="1"/>
    <col min="1801" max="1801" width="10.6640625" customWidth="1"/>
    <col min="2043" max="2043" width="3.88671875" customWidth="1"/>
    <col min="2044" max="2044" width="25" customWidth="1"/>
    <col min="2045" max="2045" width="14.88671875" bestFit="1" customWidth="1"/>
    <col min="2046" max="2046" width="11.33203125" customWidth="1"/>
    <col min="2047" max="2047" width="11.5546875" customWidth="1"/>
    <col min="2048" max="2048" width="10.6640625" customWidth="1"/>
    <col min="2049" max="2049" width="11.33203125" customWidth="1"/>
    <col min="2050" max="2055" width="10.6640625" customWidth="1"/>
    <col min="2056" max="2056" width="9.33203125" customWidth="1"/>
    <col min="2057" max="2057" width="10.6640625" customWidth="1"/>
    <col min="2299" max="2299" width="3.88671875" customWidth="1"/>
    <col min="2300" max="2300" width="25" customWidth="1"/>
    <col min="2301" max="2301" width="14.88671875" bestFit="1" customWidth="1"/>
    <col min="2302" max="2302" width="11.33203125" customWidth="1"/>
    <col min="2303" max="2303" width="11.5546875" customWidth="1"/>
    <col min="2304" max="2304" width="10.6640625" customWidth="1"/>
    <col min="2305" max="2305" width="11.33203125" customWidth="1"/>
    <col min="2306" max="2311" width="10.6640625" customWidth="1"/>
    <col min="2312" max="2312" width="9.33203125" customWidth="1"/>
    <col min="2313" max="2313" width="10.6640625" customWidth="1"/>
    <col min="2555" max="2555" width="3.88671875" customWidth="1"/>
    <col min="2556" max="2556" width="25" customWidth="1"/>
    <col min="2557" max="2557" width="14.88671875" bestFit="1" customWidth="1"/>
    <col min="2558" max="2558" width="11.33203125" customWidth="1"/>
    <col min="2559" max="2559" width="11.5546875" customWidth="1"/>
    <col min="2560" max="2560" width="10.6640625" customWidth="1"/>
    <col min="2561" max="2561" width="11.33203125" customWidth="1"/>
    <col min="2562" max="2567" width="10.6640625" customWidth="1"/>
    <col min="2568" max="2568" width="9.33203125" customWidth="1"/>
    <col min="2569" max="2569" width="10.6640625" customWidth="1"/>
    <col min="2811" max="2811" width="3.88671875" customWidth="1"/>
    <col min="2812" max="2812" width="25" customWidth="1"/>
    <col min="2813" max="2813" width="14.88671875" bestFit="1" customWidth="1"/>
    <col min="2814" max="2814" width="11.33203125" customWidth="1"/>
    <col min="2815" max="2815" width="11.5546875" customWidth="1"/>
    <col min="2816" max="2816" width="10.6640625" customWidth="1"/>
    <col min="2817" max="2817" width="11.33203125" customWidth="1"/>
    <col min="2818" max="2823" width="10.6640625" customWidth="1"/>
    <col min="2824" max="2824" width="9.33203125" customWidth="1"/>
    <col min="2825" max="2825" width="10.6640625" customWidth="1"/>
    <col min="3067" max="3067" width="3.88671875" customWidth="1"/>
    <col min="3068" max="3068" width="25" customWidth="1"/>
    <col min="3069" max="3069" width="14.88671875" bestFit="1" customWidth="1"/>
    <col min="3070" max="3070" width="11.33203125" customWidth="1"/>
    <col min="3071" max="3071" width="11.5546875" customWidth="1"/>
    <col min="3072" max="3072" width="10.6640625" customWidth="1"/>
    <col min="3073" max="3073" width="11.33203125" customWidth="1"/>
    <col min="3074" max="3079" width="10.6640625" customWidth="1"/>
    <col min="3080" max="3080" width="9.33203125" customWidth="1"/>
    <col min="3081" max="3081" width="10.6640625" customWidth="1"/>
    <col min="3323" max="3323" width="3.88671875" customWidth="1"/>
    <col min="3324" max="3324" width="25" customWidth="1"/>
    <col min="3325" max="3325" width="14.88671875" bestFit="1" customWidth="1"/>
    <col min="3326" max="3326" width="11.33203125" customWidth="1"/>
    <col min="3327" max="3327" width="11.5546875" customWidth="1"/>
    <col min="3328" max="3328" width="10.6640625" customWidth="1"/>
    <col min="3329" max="3329" width="11.33203125" customWidth="1"/>
    <col min="3330" max="3335" width="10.6640625" customWidth="1"/>
    <col min="3336" max="3336" width="9.33203125" customWidth="1"/>
    <col min="3337" max="3337" width="10.6640625" customWidth="1"/>
    <col min="3579" max="3579" width="3.88671875" customWidth="1"/>
    <col min="3580" max="3580" width="25" customWidth="1"/>
    <col min="3581" max="3581" width="14.88671875" bestFit="1" customWidth="1"/>
    <col min="3582" max="3582" width="11.33203125" customWidth="1"/>
    <col min="3583" max="3583" width="11.5546875" customWidth="1"/>
    <col min="3584" max="3584" width="10.6640625" customWidth="1"/>
    <col min="3585" max="3585" width="11.33203125" customWidth="1"/>
    <col min="3586" max="3591" width="10.6640625" customWidth="1"/>
    <col min="3592" max="3592" width="9.33203125" customWidth="1"/>
    <col min="3593" max="3593" width="10.6640625" customWidth="1"/>
    <col min="3835" max="3835" width="3.88671875" customWidth="1"/>
    <col min="3836" max="3836" width="25" customWidth="1"/>
    <col min="3837" max="3837" width="14.88671875" bestFit="1" customWidth="1"/>
    <col min="3838" max="3838" width="11.33203125" customWidth="1"/>
    <col min="3839" max="3839" width="11.5546875" customWidth="1"/>
    <col min="3840" max="3840" width="10.6640625" customWidth="1"/>
    <col min="3841" max="3841" width="11.33203125" customWidth="1"/>
    <col min="3842" max="3847" width="10.6640625" customWidth="1"/>
    <col min="3848" max="3848" width="9.33203125" customWidth="1"/>
    <col min="3849" max="3849" width="10.6640625" customWidth="1"/>
    <col min="4091" max="4091" width="3.88671875" customWidth="1"/>
    <col min="4092" max="4092" width="25" customWidth="1"/>
    <col min="4093" max="4093" width="14.88671875" bestFit="1" customWidth="1"/>
    <col min="4094" max="4094" width="11.33203125" customWidth="1"/>
    <col min="4095" max="4095" width="11.5546875" customWidth="1"/>
    <col min="4096" max="4096" width="10.6640625" customWidth="1"/>
    <col min="4097" max="4097" width="11.33203125" customWidth="1"/>
    <col min="4098" max="4103" width="10.6640625" customWidth="1"/>
    <col min="4104" max="4104" width="9.33203125" customWidth="1"/>
    <col min="4105" max="4105" width="10.6640625" customWidth="1"/>
    <col min="4347" max="4347" width="3.88671875" customWidth="1"/>
    <col min="4348" max="4348" width="25" customWidth="1"/>
    <col min="4349" max="4349" width="14.88671875" bestFit="1" customWidth="1"/>
    <col min="4350" max="4350" width="11.33203125" customWidth="1"/>
    <col min="4351" max="4351" width="11.5546875" customWidth="1"/>
    <col min="4352" max="4352" width="10.6640625" customWidth="1"/>
    <col min="4353" max="4353" width="11.33203125" customWidth="1"/>
    <col min="4354" max="4359" width="10.6640625" customWidth="1"/>
    <col min="4360" max="4360" width="9.33203125" customWidth="1"/>
    <col min="4361" max="4361" width="10.6640625" customWidth="1"/>
    <col min="4603" max="4603" width="3.88671875" customWidth="1"/>
    <col min="4604" max="4604" width="25" customWidth="1"/>
    <col min="4605" max="4605" width="14.88671875" bestFit="1" customWidth="1"/>
    <col min="4606" max="4606" width="11.33203125" customWidth="1"/>
    <col min="4607" max="4607" width="11.5546875" customWidth="1"/>
    <col min="4608" max="4608" width="10.6640625" customWidth="1"/>
    <col min="4609" max="4609" width="11.33203125" customWidth="1"/>
    <col min="4610" max="4615" width="10.6640625" customWidth="1"/>
    <col min="4616" max="4616" width="9.33203125" customWidth="1"/>
    <col min="4617" max="4617" width="10.6640625" customWidth="1"/>
    <col min="4859" max="4859" width="3.88671875" customWidth="1"/>
    <col min="4860" max="4860" width="25" customWidth="1"/>
    <col min="4861" max="4861" width="14.88671875" bestFit="1" customWidth="1"/>
    <col min="4862" max="4862" width="11.33203125" customWidth="1"/>
    <col min="4863" max="4863" width="11.5546875" customWidth="1"/>
    <col min="4864" max="4864" width="10.6640625" customWidth="1"/>
    <col min="4865" max="4865" width="11.33203125" customWidth="1"/>
    <col min="4866" max="4871" width="10.6640625" customWidth="1"/>
    <col min="4872" max="4872" width="9.33203125" customWidth="1"/>
    <col min="4873" max="4873" width="10.6640625" customWidth="1"/>
    <col min="5115" max="5115" width="3.88671875" customWidth="1"/>
    <col min="5116" max="5116" width="25" customWidth="1"/>
    <col min="5117" max="5117" width="14.88671875" bestFit="1" customWidth="1"/>
    <col min="5118" max="5118" width="11.33203125" customWidth="1"/>
    <col min="5119" max="5119" width="11.5546875" customWidth="1"/>
    <col min="5120" max="5120" width="10.6640625" customWidth="1"/>
    <col min="5121" max="5121" width="11.33203125" customWidth="1"/>
    <col min="5122" max="5127" width="10.6640625" customWidth="1"/>
    <col min="5128" max="5128" width="9.33203125" customWidth="1"/>
    <col min="5129" max="5129" width="10.6640625" customWidth="1"/>
    <col min="5371" max="5371" width="3.88671875" customWidth="1"/>
    <col min="5372" max="5372" width="25" customWidth="1"/>
    <col min="5373" max="5373" width="14.88671875" bestFit="1" customWidth="1"/>
    <col min="5374" max="5374" width="11.33203125" customWidth="1"/>
    <col min="5375" max="5375" width="11.5546875" customWidth="1"/>
    <col min="5376" max="5376" width="10.6640625" customWidth="1"/>
    <col min="5377" max="5377" width="11.33203125" customWidth="1"/>
    <col min="5378" max="5383" width="10.6640625" customWidth="1"/>
    <col min="5384" max="5384" width="9.33203125" customWidth="1"/>
    <col min="5385" max="5385" width="10.6640625" customWidth="1"/>
    <col min="5627" max="5627" width="3.88671875" customWidth="1"/>
    <col min="5628" max="5628" width="25" customWidth="1"/>
    <col min="5629" max="5629" width="14.88671875" bestFit="1" customWidth="1"/>
    <col min="5630" max="5630" width="11.33203125" customWidth="1"/>
    <col min="5631" max="5631" width="11.5546875" customWidth="1"/>
    <col min="5632" max="5632" width="10.6640625" customWidth="1"/>
    <col min="5633" max="5633" width="11.33203125" customWidth="1"/>
    <col min="5634" max="5639" width="10.6640625" customWidth="1"/>
    <col min="5640" max="5640" width="9.33203125" customWidth="1"/>
    <col min="5641" max="5641" width="10.6640625" customWidth="1"/>
    <col min="5883" max="5883" width="3.88671875" customWidth="1"/>
    <col min="5884" max="5884" width="25" customWidth="1"/>
    <col min="5885" max="5885" width="14.88671875" bestFit="1" customWidth="1"/>
    <col min="5886" max="5886" width="11.33203125" customWidth="1"/>
    <col min="5887" max="5887" width="11.5546875" customWidth="1"/>
    <col min="5888" max="5888" width="10.6640625" customWidth="1"/>
    <col min="5889" max="5889" width="11.33203125" customWidth="1"/>
    <col min="5890" max="5895" width="10.6640625" customWidth="1"/>
    <col min="5896" max="5896" width="9.33203125" customWidth="1"/>
    <col min="5897" max="5897" width="10.6640625" customWidth="1"/>
    <col min="6139" max="6139" width="3.88671875" customWidth="1"/>
    <col min="6140" max="6140" width="25" customWidth="1"/>
    <col min="6141" max="6141" width="14.88671875" bestFit="1" customWidth="1"/>
    <col min="6142" max="6142" width="11.33203125" customWidth="1"/>
    <col min="6143" max="6143" width="11.5546875" customWidth="1"/>
    <col min="6144" max="6144" width="10.6640625" customWidth="1"/>
    <col min="6145" max="6145" width="11.33203125" customWidth="1"/>
    <col min="6146" max="6151" width="10.6640625" customWidth="1"/>
    <col min="6152" max="6152" width="9.33203125" customWidth="1"/>
    <col min="6153" max="6153" width="10.6640625" customWidth="1"/>
    <col min="6395" max="6395" width="3.88671875" customWidth="1"/>
    <col min="6396" max="6396" width="25" customWidth="1"/>
    <col min="6397" max="6397" width="14.88671875" bestFit="1" customWidth="1"/>
    <col min="6398" max="6398" width="11.33203125" customWidth="1"/>
    <col min="6399" max="6399" width="11.5546875" customWidth="1"/>
    <col min="6400" max="6400" width="10.6640625" customWidth="1"/>
    <col min="6401" max="6401" width="11.33203125" customWidth="1"/>
    <col min="6402" max="6407" width="10.6640625" customWidth="1"/>
    <col min="6408" max="6408" width="9.33203125" customWidth="1"/>
    <col min="6409" max="6409" width="10.6640625" customWidth="1"/>
    <col min="6651" max="6651" width="3.88671875" customWidth="1"/>
    <col min="6652" max="6652" width="25" customWidth="1"/>
    <col min="6653" max="6653" width="14.88671875" bestFit="1" customWidth="1"/>
    <col min="6654" max="6654" width="11.33203125" customWidth="1"/>
    <col min="6655" max="6655" width="11.5546875" customWidth="1"/>
    <col min="6656" max="6656" width="10.6640625" customWidth="1"/>
    <col min="6657" max="6657" width="11.33203125" customWidth="1"/>
    <col min="6658" max="6663" width="10.6640625" customWidth="1"/>
    <col min="6664" max="6664" width="9.33203125" customWidth="1"/>
    <col min="6665" max="6665" width="10.6640625" customWidth="1"/>
    <col min="6907" max="6907" width="3.88671875" customWidth="1"/>
    <col min="6908" max="6908" width="25" customWidth="1"/>
    <col min="6909" max="6909" width="14.88671875" bestFit="1" customWidth="1"/>
    <col min="6910" max="6910" width="11.33203125" customWidth="1"/>
    <col min="6911" max="6911" width="11.5546875" customWidth="1"/>
    <col min="6912" max="6912" width="10.6640625" customWidth="1"/>
    <col min="6913" max="6913" width="11.33203125" customWidth="1"/>
    <col min="6914" max="6919" width="10.6640625" customWidth="1"/>
    <col min="6920" max="6920" width="9.33203125" customWidth="1"/>
    <col min="6921" max="6921" width="10.6640625" customWidth="1"/>
    <col min="7163" max="7163" width="3.88671875" customWidth="1"/>
    <col min="7164" max="7164" width="25" customWidth="1"/>
    <col min="7165" max="7165" width="14.88671875" bestFit="1" customWidth="1"/>
    <col min="7166" max="7166" width="11.33203125" customWidth="1"/>
    <col min="7167" max="7167" width="11.5546875" customWidth="1"/>
    <col min="7168" max="7168" width="10.6640625" customWidth="1"/>
    <col min="7169" max="7169" width="11.33203125" customWidth="1"/>
    <col min="7170" max="7175" width="10.6640625" customWidth="1"/>
    <col min="7176" max="7176" width="9.33203125" customWidth="1"/>
    <col min="7177" max="7177" width="10.6640625" customWidth="1"/>
    <col min="7419" max="7419" width="3.88671875" customWidth="1"/>
    <col min="7420" max="7420" width="25" customWidth="1"/>
    <col min="7421" max="7421" width="14.88671875" bestFit="1" customWidth="1"/>
    <col min="7422" max="7422" width="11.33203125" customWidth="1"/>
    <col min="7423" max="7423" width="11.5546875" customWidth="1"/>
    <col min="7424" max="7424" width="10.6640625" customWidth="1"/>
    <col min="7425" max="7425" width="11.33203125" customWidth="1"/>
    <col min="7426" max="7431" width="10.6640625" customWidth="1"/>
    <col min="7432" max="7432" width="9.33203125" customWidth="1"/>
    <col min="7433" max="7433" width="10.6640625" customWidth="1"/>
    <col min="7675" max="7675" width="3.88671875" customWidth="1"/>
    <col min="7676" max="7676" width="25" customWidth="1"/>
    <col min="7677" max="7677" width="14.88671875" bestFit="1" customWidth="1"/>
    <col min="7678" max="7678" width="11.33203125" customWidth="1"/>
    <col min="7679" max="7679" width="11.5546875" customWidth="1"/>
    <col min="7680" max="7680" width="10.6640625" customWidth="1"/>
    <col min="7681" max="7681" width="11.33203125" customWidth="1"/>
    <col min="7682" max="7687" width="10.6640625" customWidth="1"/>
    <col min="7688" max="7688" width="9.33203125" customWidth="1"/>
    <col min="7689" max="7689" width="10.6640625" customWidth="1"/>
    <col min="7931" max="7931" width="3.88671875" customWidth="1"/>
    <col min="7932" max="7932" width="25" customWidth="1"/>
    <col min="7933" max="7933" width="14.88671875" bestFit="1" customWidth="1"/>
    <col min="7934" max="7934" width="11.33203125" customWidth="1"/>
    <col min="7935" max="7935" width="11.5546875" customWidth="1"/>
    <col min="7936" max="7936" width="10.6640625" customWidth="1"/>
    <col min="7937" max="7937" width="11.33203125" customWidth="1"/>
    <col min="7938" max="7943" width="10.6640625" customWidth="1"/>
    <col min="7944" max="7944" width="9.33203125" customWidth="1"/>
    <col min="7945" max="7945" width="10.6640625" customWidth="1"/>
    <col min="8187" max="8187" width="3.88671875" customWidth="1"/>
    <col min="8188" max="8188" width="25" customWidth="1"/>
    <col min="8189" max="8189" width="14.88671875" bestFit="1" customWidth="1"/>
    <col min="8190" max="8190" width="11.33203125" customWidth="1"/>
    <col min="8191" max="8191" width="11.5546875" customWidth="1"/>
    <col min="8192" max="8192" width="10.6640625" customWidth="1"/>
    <col min="8193" max="8193" width="11.33203125" customWidth="1"/>
    <col min="8194" max="8199" width="10.6640625" customWidth="1"/>
    <col min="8200" max="8200" width="9.33203125" customWidth="1"/>
    <col min="8201" max="8201" width="10.6640625" customWidth="1"/>
    <col min="8443" max="8443" width="3.88671875" customWidth="1"/>
    <col min="8444" max="8444" width="25" customWidth="1"/>
    <col min="8445" max="8445" width="14.88671875" bestFit="1" customWidth="1"/>
    <col min="8446" max="8446" width="11.33203125" customWidth="1"/>
    <col min="8447" max="8447" width="11.5546875" customWidth="1"/>
    <col min="8448" max="8448" width="10.6640625" customWidth="1"/>
    <col min="8449" max="8449" width="11.33203125" customWidth="1"/>
    <col min="8450" max="8455" width="10.6640625" customWidth="1"/>
    <col min="8456" max="8456" width="9.33203125" customWidth="1"/>
    <col min="8457" max="8457" width="10.6640625" customWidth="1"/>
    <col min="8699" max="8699" width="3.88671875" customWidth="1"/>
    <col min="8700" max="8700" width="25" customWidth="1"/>
    <col min="8701" max="8701" width="14.88671875" bestFit="1" customWidth="1"/>
    <col min="8702" max="8702" width="11.33203125" customWidth="1"/>
    <col min="8703" max="8703" width="11.5546875" customWidth="1"/>
    <col min="8704" max="8704" width="10.6640625" customWidth="1"/>
    <col min="8705" max="8705" width="11.33203125" customWidth="1"/>
    <col min="8706" max="8711" width="10.6640625" customWidth="1"/>
    <col min="8712" max="8712" width="9.33203125" customWidth="1"/>
    <col min="8713" max="8713" width="10.6640625" customWidth="1"/>
    <col min="8955" max="8955" width="3.88671875" customWidth="1"/>
    <col min="8956" max="8956" width="25" customWidth="1"/>
    <col min="8957" max="8957" width="14.88671875" bestFit="1" customWidth="1"/>
    <col min="8958" max="8958" width="11.33203125" customWidth="1"/>
    <col min="8959" max="8959" width="11.5546875" customWidth="1"/>
    <col min="8960" max="8960" width="10.6640625" customWidth="1"/>
    <col min="8961" max="8961" width="11.33203125" customWidth="1"/>
    <col min="8962" max="8967" width="10.6640625" customWidth="1"/>
    <col min="8968" max="8968" width="9.33203125" customWidth="1"/>
    <col min="8969" max="8969" width="10.6640625" customWidth="1"/>
    <col min="9211" max="9211" width="3.88671875" customWidth="1"/>
    <col min="9212" max="9212" width="25" customWidth="1"/>
    <col min="9213" max="9213" width="14.88671875" bestFit="1" customWidth="1"/>
    <col min="9214" max="9214" width="11.33203125" customWidth="1"/>
    <col min="9215" max="9215" width="11.5546875" customWidth="1"/>
    <col min="9216" max="9216" width="10.6640625" customWidth="1"/>
    <col min="9217" max="9217" width="11.33203125" customWidth="1"/>
    <col min="9218" max="9223" width="10.6640625" customWidth="1"/>
    <col min="9224" max="9224" width="9.33203125" customWidth="1"/>
    <col min="9225" max="9225" width="10.6640625" customWidth="1"/>
    <col min="9467" max="9467" width="3.88671875" customWidth="1"/>
    <col min="9468" max="9468" width="25" customWidth="1"/>
    <col min="9469" max="9469" width="14.88671875" bestFit="1" customWidth="1"/>
    <col min="9470" max="9470" width="11.33203125" customWidth="1"/>
    <col min="9471" max="9471" width="11.5546875" customWidth="1"/>
    <col min="9472" max="9472" width="10.6640625" customWidth="1"/>
    <col min="9473" max="9473" width="11.33203125" customWidth="1"/>
    <col min="9474" max="9479" width="10.6640625" customWidth="1"/>
    <col min="9480" max="9480" width="9.33203125" customWidth="1"/>
    <col min="9481" max="9481" width="10.6640625" customWidth="1"/>
    <col min="9723" max="9723" width="3.88671875" customWidth="1"/>
    <col min="9724" max="9724" width="25" customWidth="1"/>
    <col min="9725" max="9725" width="14.88671875" bestFit="1" customWidth="1"/>
    <col min="9726" max="9726" width="11.33203125" customWidth="1"/>
    <col min="9727" max="9727" width="11.5546875" customWidth="1"/>
    <col min="9728" max="9728" width="10.6640625" customWidth="1"/>
    <col min="9729" max="9729" width="11.33203125" customWidth="1"/>
    <col min="9730" max="9735" width="10.6640625" customWidth="1"/>
    <col min="9736" max="9736" width="9.33203125" customWidth="1"/>
    <col min="9737" max="9737" width="10.6640625" customWidth="1"/>
    <col min="9979" max="9979" width="3.88671875" customWidth="1"/>
    <col min="9980" max="9980" width="25" customWidth="1"/>
    <col min="9981" max="9981" width="14.88671875" bestFit="1" customWidth="1"/>
    <col min="9982" max="9982" width="11.33203125" customWidth="1"/>
    <col min="9983" max="9983" width="11.5546875" customWidth="1"/>
    <col min="9984" max="9984" width="10.6640625" customWidth="1"/>
    <col min="9985" max="9985" width="11.33203125" customWidth="1"/>
    <col min="9986" max="9991" width="10.6640625" customWidth="1"/>
    <col min="9992" max="9992" width="9.33203125" customWidth="1"/>
    <col min="9993" max="9993" width="10.6640625" customWidth="1"/>
    <col min="10235" max="10235" width="3.88671875" customWidth="1"/>
    <col min="10236" max="10236" width="25" customWidth="1"/>
    <col min="10237" max="10237" width="14.88671875" bestFit="1" customWidth="1"/>
    <col min="10238" max="10238" width="11.33203125" customWidth="1"/>
    <col min="10239" max="10239" width="11.5546875" customWidth="1"/>
    <col min="10240" max="10240" width="10.6640625" customWidth="1"/>
    <col min="10241" max="10241" width="11.33203125" customWidth="1"/>
    <col min="10242" max="10247" width="10.6640625" customWidth="1"/>
    <col min="10248" max="10248" width="9.33203125" customWidth="1"/>
    <col min="10249" max="10249" width="10.6640625" customWidth="1"/>
    <col min="10491" max="10491" width="3.88671875" customWidth="1"/>
    <col min="10492" max="10492" width="25" customWidth="1"/>
    <col min="10493" max="10493" width="14.88671875" bestFit="1" customWidth="1"/>
    <col min="10494" max="10494" width="11.33203125" customWidth="1"/>
    <col min="10495" max="10495" width="11.5546875" customWidth="1"/>
    <col min="10496" max="10496" width="10.6640625" customWidth="1"/>
    <col min="10497" max="10497" width="11.33203125" customWidth="1"/>
    <col min="10498" max="10503" width="10.6640625" customWidth="1"/>
    <col min="10504" max="10504" width="9.33203125" customWidth="1"/>
    <col min="10505" max="10505" width="10.6640625" customWidth="1"/>
    <col min="10747" max="10747" width="3.88671875" customWidth="1"/>
    <col min="10748" max="10748" width="25" customWidth="1"/>
    <col min="10749" max="10749" width="14.88671875" bestFit="1" customWidth="1"/>
    <col min="10750" max="10750" width="11.33203125" customWidth="1"/>
    <col min="10751" max="10751" width="11.5546875" customWidth="1"/>
    <col min="10752" max="10752" width="10.6640625" customWidth="1"/>
    <col min="10753" max="10753" width="11.33203125" customWidth="1"/>
    <col min="10754" max="10759" width="10.6640625" customWidth="1"/>
    <col min="10760" max="10760" width="9.33203125" customWidth="1"/>
    <col min="10761" max="10761" width="10.6640625" customWidth="1"/>
    <col min="11003" max="11003" width="3.88671875" customWidth="1"/>
    <col min="11004" max="11004" width="25" customWidth="1"/>
    <col min="11005" max="11005" width="14.88671875" bestFit="1" customWidth="1"/>
    <col min="11006" max="11006" width="11.33203125" customWidth="1"/>
    <col min="11007" max="11007" width="11.5546875" customWidth="1"/>
    <col min="11008" max="11008" width="10.6640625" customWidth="1"/>
    <col min="11009" max="11009" width="11.33203125" customWidth="1"/>
    <col min="11010" max="11015" width="10.6640625" customWidth="1"/>
    <col min="11016" max="11016" width="9.33203125" customWidth="1"/>
    <col min="11017" max="11017" width="10.6640625" customWidth="1"/>
    <col min="11259" max="11259" width="3.88671875" customWidth="1"/>
    <col min="11260" max="11260" width="25" customWidth="1"/>
    <col min="11261" max="11261" width="14.88671875" bestFit="1" customWidth="1"/>
    <col min="11262" max="11262" width="11.33203125" customWidth="1"/>
    <col min="11263" max="11263" width="11.5546875" customWidth="1"/>
    <col min="11264" max="11264" width="10.6640625" customWidth="1"/>
    <col min="11265" max="11265" width="11.33203125" customWidth="1"/>
    <col min="11266" max="11271" width="10.6640625" customWidth="1"/>
    <col min="11272" max="11272" width="9.33203125" customWidth="1"/>
    <col min="11273" max="11273" width="10.6640625" customWidth="1"/>
    <col min="11515" max="11515" width="3.88671875" customWidth="1"/>
    <col min="11516" max="11516" width="25" customWidth="1"/>
    <col min="11517" max="11517" width="14.88671875" bestFit="1" customWidth="1"/>
    <col min="11518" max="11518" width="11.33203125" customWidth="1"/>
    <col min="11519" max="11519" width="11.5546875" customWidth="1"/>
    <col min="11520" max="11520" width="10.6640625" customWidth="1"/>
    <col min="11521" max="11521" width="11.33203125" customWidth="1"/>
    <col min="11522" max="11527" width="10.6640625" customWidth="1"/>
    <col min="11528" max="11528" width="9.33203125" customWidth="1"/>
    <col min="11529" max="11529" width="10.6640625" customWidth="1"/>
    <col min="11771" max="11771" width="3.88671875" customWidth="1"/>
    <col min="11772" max="11772" width="25" customWidth="1"/>
    <col min="11773" max="11773" width="14.88671875" bestFit="1" customWidth="1"/>
    <col min="11774" max="11774" width="11.33203125" customWidth="1"/>
    <col min="11775" max="11775" width="11.5546875" customWidth="1"/>
    <col min="11776" max="11776" width="10.6640625" customWidth="1"/>
    <col min="11777" max="11777" width="11.33203125" customWidth="1"/>
    <col min="11778" max="11783" width="10.6640625" customWidth="1"/>
    <col min="11784" max="11784" width="9.33203125" customWidth="1"/>
    <col min="11785" max="11785" width="10.6640625" customWidth="1"/>
    <col min="12027" max="12027" width="3.88671875" customWidth="1"/>
    <col min="12028" max="12028" width="25" customWidth="1"/>
    <col min="12029" max="12029" width="14.88671875" bestFit="1" customWidth="1"/>
    <col min="12030" max="12030" width="11.33203125" customWidth="1"/>
    <col min="12031" max="12031" width="11.5546875" customWidth="1"/>
    <col min="12032" max="12032" width="10.6640625" customWidth="1"/>
    <col min="12033" max="12033" width="11.33203125" customWidth="1"/>
    <col min="12034" max="12039" width="10.6640625" customWidth="1"/>
    <col min="12040" max="12040" width="9.33203125" customWidth="1"/>
    <col min="12041" max="12041" width="10.6640625" customWidth="1"/>
    <col min="12283" max="12283" width="3.88671875" customWidth="1"/>
    <col min="12284" max="12284" width="25" customWidth="1"/>
    <col min="12285" max="12285" width="14.88671875" bestFit="1" customWidth="1"/>
    <col min="12286" max="12286" width="11.33203125" customWidth="1"/>
    <col min="12287" max="12287" width="11.5546875" customWidth="1"/>
    <col min="12288" max="12288" width="10.6640625" customWidth="1"/>
    <col min="12289" max="12289" width="11.33203125" customWidth="1"/>
    <col min="12290" max="12295" width="10.6640625" customWidth="1"/>
    <col min="12296" max="12296" width="9.33203125" customWidth="1"/>
    <col min="12297" max="12297" width="10.6640625" customWidth="1"/>
    <col min="12539" max="12539" width="3.88671875" customWidth="1"/>
    <col min="12540" max="12540" width="25" customWidth="1"/>
    <col min="12541" max="12541" width="14.88671875" bestFit="1" customWidth="1"/>
    <col min="12542" max="12542" width="11.33203125" customWidth="1"/>
    <col min="12543" max="12543" width="11.5546875" customWidth="1"/>
    <col min="12544" max="12544" width="10.6640625" customWidth="1"/>
    <col min="12545" max="12545" width="11.33203125" customWidth="1"/>
    <col min="12546" max="12551" width="10.6640625" customWidth="1"/>
    <col min="12552" max="12552" width="9.33203125" customWidth="1"/>
    <col min="12553" max="12553" width="10.6640625" customWidth="1"/>
    <col min="12795" max="12795" width="3.88671875" customWidth="1"/>
    <col min="12796" max="12796" width="25" customWidth="1"/>
    <col min="12797" max="12797" width="14.88671875" bestFit="1" customWidth="1"/>
    <col min="12798" max="12798" width="11.33203125" customWidth="1"/>
    <col min="12799" max="12799" width="11.5546875" customWidth="1"/>
    <col min="12800" max="12800" width="10.6640625" customWidth="1"/>
    <col min="12801" max="12801" width="11.33203125" customWidth="1"/>
    <col min="12802" max="12807" width="10.6640625" customWidth="1"/>
    <col min="12808" max="12808" width="9.33203125" customWidth="1"/>
    <col min="12809" max="12809" width="10.6640625" customWidth="1"/>
    <col min="13051" max="13051" width="3.88671875" customWidth="1"/>
    <col min="13052" max="13052" width="25" customWidth="1"/>
    <col min="13053" max="13053" width="14.88671875" bestFit="1" customWidth="1"/>
    <col min="13054" max="13054" width="11.33203125" customWidth="1"/>
    <col min="13055" max="13055" width="11.5546875" customWidth="1"/>
    <col min="13056" max="13056" width="10.6640625" customWidth="1"/>
    <col min="13057" max="13057" width="11.33203125" customWidth="1"/>
    <col min="13058" max="13063" width="10.6640625" customWidth="1"/>
    <col min="13064" max="13064" width="9.33203125" customWidth="1"/>
    <col min="13065" max="13065" width="10.6640625" customWidth="1"/>
    <col min="13307" max="13307" width="3.88671875" customWidth="1"/>
    <col min="13308" max="13308" width="25" customWidth="1"/>
    <col min="13309" max="13309" width="14.88671875" bestFit="1" customWidth="1"/>
    <col min="13310" max="13310" width="11.33203125" customWidth="1"/>
    <col min="13311" max="13311" width="11.5546875" customWidth="1"/>
    <col min="13312" max="13312" width="10.6640625" customWidth="1"/>
    <col min="13313" max="13313" width="11.33203125" customWidth="1"/>
    <col min="13314" max="13319" width="10.6640625" customWidth="1"/>
    <col min="13320" max="13320" width="9.33203125" customWidth="1"/>
    <col min="13321" max="13321" width="10.6640625" customWidth="1"/>
    <col min="13563" max="13563" width="3.88671875" customWidth="1"/>
    <col min="13564" max="13564" width="25" customWidth="1"/>
    <col min="13565" max="13565" width="14.88671875" bestFit="1" customWidth="1"/>
    <col min="13566" max="13566" width="11.33203125" customWidth="1"/>
    <col min="13567" max="13567" width="11.5546875" customWidth="1"/>
    <col min="13568" max="13568" width="10.6640625" customWidth="1"/>
    <col min="13569" max="13569" width="11.33203125" customWidth="1"/>
    <col min="13570" max="13575" width="10.6640625" customWidth="1"/>
    <col min="13576" max="13576" width="9.33203125" customWidth="1"/>
    <col min="13577" max="13577" width="10.6640625" customWidth="1"/>
    <col min="13819" max="13819" width="3.88671875" customWidth="1"/>
    <col min="13820" max="13820" width="25" customWidth="1"/>
    <col min="13821" max="13821" width="14.88671875" bestFit="1" customWidth="1"/>
    <col min="13822" max="13822" width="11.33203125" customWidth="1"/>
    <col min="13823" max="13823" width="11.5546875" customWidth="1"/>
    <col min="13824" max="13824" width="10.6640625" customWidth="1"/>
    <col min="13825" max="13825" width="11.33203125" customWidth="1"/>
    <col min="13826" max="13831" width="10.6640625" customWidth="1"/>
    <col min="13832" max="13832" width="9.33203125" customWidth="1"/>
    <col min="13833" max="13833" width="10.6640625" customWidth="1"/>
    <col min="14075" max="14075" width="3.88671875" customWidth="1"/>
    <col min="14076" max="14076" width="25" customWidth="1"/>
    <col min="14077" max="14077" width="14.88671875" bestFit="1" customWidth="1"/>
    <col min="14078" max="14078" width="11.33203125" customWidth="1"/>
    <col min="14079" max="14079" width="11.5546875" customWidth="1"/>
    <col min="14080" max="14080" width="10.6640625" customWidth="1"/>
    <col min="14081" max="14081" width="11.33203125" customWidth="1"/>
    <col min="14082" max="14087" width="10.6640625" customWidth="1"/>
    <col min="14088" max="14088" width="9.33203125" customWidth="1"/>
    <col min="14089" max="14089" width="10.6640625" customWidth="1"/>
    <col min="14331" max="14331" width="3.88671875" customWidth="1"/>
    <col min="14332" max="14332" width="25" customWidth="1"/>
    <col min="14333" max="14333" width="14.88671875" bestFit="1" customWidth="1"/>
    <col min="14334" max="14334" width="11.33203125" customWidth="1"/>
    <col min="14335" max="14335" width="11.5546875" customWidth="1"/>
    <col min="14336" max="14336" width="10.6640625" customWidth="1"/>
    <col min="14337" max="14337" width="11.33203125" customWidth="1"/>
    <col min="14338" max="14343" width="10.6640625" customWidth="1"/>
    <col min="14344" max="14344" width="9.33203125" customWidth="1"/>
    <col min="14345" max="14345" width="10.6640625" customWidth="1"/>
    <col min="14587" max="14587" width="3.88671875" customWidth="1"/>
    <col min="14588" max="14588" width="25" customWidth="1"/>
    <col min="14589" max="14589" width="14.88671875" bestFit="1" customWidth="1"/>
    <col min="14590" max="14590" width="11.33203125" customWidth="1"/>
    <col min="14591" max="14591" width="11.5546875" customWidth="1"/>
    <col min="14592" max="14592" width="10.6640625" customWidth="1"/>
    <col min="14593" max="14593" width="11.33203125" customWidth="1"/>
    <col min="14594" max="14599" width="10.6640625" customWidth="1"/>
    <col min="14600" max="14600" width="9.33203125" customWidth="1"/>
    <col min="14601" max="14601" width="10.6640625" customWidth="1"/>
    <col min="14843" max="14843" width="3.88671875" customWidth="1"/>
    <col min="14844" max="14844" width="25" customWidth="1"/>
    <col min="14845" max="14845" width="14.88671875" bestFit="1" customWidth="1"/>
    <col min="14846" max="14846" width="11.33203125" customWidth="1"/>
    <col min="14847" max="14847" width="11.5546875" customWidth="1"/>
    <col min="14848" max="14848" width="10.6640625" customWidth="1"/>
    <col min="14849" max="14849" width="11.33203125" customWidth="1"/>
    <col min="14850" max="14855" width="10.6640625" customWidth="1"/>
    <col min="14856" max="14856" width="9.33203125" customWidth="1"/>
    <col min="14857" max="14857" width="10.6640625" customWidth="1"/>
    <col min="15099" max="15099" width="3.88671875" customWidth="1"/>
    <col min="15100" max="15100" width="25" customWidth="1"/>
    <col min="15101" max="15101" width="14.88671875" bestFit="1" customWidth="1"/>
    <col min="15102" max="15102" width="11.33203125" customWidth="1"/>
    <col min="15103" max="15103" width="11.5546875" customWidth="1"/>
    <col min="15104" max="15104" width="10.6640625" customWidth="1"/>
    <col min="15105" max="15105" width="11.33203125" customWidth="1"/>
    <col min="15106" max="15111" width="10.6640625" customWidth="1"/>
    <col min="15112" max="15112" width="9.33203125" customWidth="1"/>
    <col min="15113" max="15113" width="10.6640625" customWidth="1"/>
    <col min="15355" max="15355" width="3.88671875" customWidth="1"/>
    <col min="15356" max="15356" width="25" customWidth="1"/>
    <col min="15357" max="15357" width="14.88671875" bestFit="1" customWidth="1"/>
    <col min="15358" max="15358" width="11.33203125" customWidth="1"/>
    <col min="15359" max="15359" width="11.5546875" customWidth="1"/>
    <col min="15360" max="15360" width="10.6640625" customWidth="1"/>
    <col min="15361" max="15361" width="11.33203125" customWidth="1"/>
    <col min="15362" max="15367" width="10.6640625" customWidth="1"/>
    <col min="15368" max="15368" width="9.33203125" customWidth="1"/>
    <col min="15369" max="15369" width="10.6640625" customWidth="1"/>
    <col min="15611" max="15611" width="3.88671875" customWidth="1"/>
    <col min="15612" max="15612" width="25" customWidth="1"/>
    <col min="15613" max="15613" width="14.88671875" bestFit="1" customWidth="1"/>
    <col min="15614" max="15614" width="11.33203125" customWidth="1"/>
    <col min="15615" max="15615" width="11.5546875" customWidth="1"/>
    <col min="15616" max="15616" width="10.6640625" customWidth="1"/>
    <col min="15617" max="15617" width="11.33203125" customWidth="1"/>
    <col min="15618" max="15623" width="10.6640625" customWidth="1"/>
    <col min="15624" max="15624" width="9.33203125" customWidth="1"/>
    <col min="15625" max="15625" width="10.6640625" customWidth="1"/>
    <col min="15867" max="15867" width="3.88671875" customWidth="1"/>
    <col min="15868" max="15868" width="25" customWidth="1"/>
    <col min="15869" max="15869" width="14.88671875" bestFit="1" customWidth="1"/>
    <col min="15870" max="15870" width="11.33203125" customWidth="1"/>
    <col min="15871" max="15871" width="11.5546875" customWidth="1"/>
    <col min="15872" max="15872" width="10.6640625" customWidth="1"/>
    <col min="15873" max="15873" width="11.33203125" customWidth="1"/>
    <col min="15874" max="15879" width="10.6640625" customWidth="1"/>
    <col min="15880" max="15880" width="9.33203125" customWidth="1"/>
    <col min="15881" max="15881" width="10.6640625" customWidth="1"/>
    <col min="16123" max="16123" width="3.88671875" customWidth="1"/>
    <col min="16124" max="16124" width="25" customWidth="1"/>
    <col min="16125" max="16125" width="14.88671875" bestFit="1" customWidth="1"/>
    <col min="16126" max="16126" width="11.33203125" customWidth="1"/>
    <col min="16127" max="16127" width="11.5546875" customWidth="1"/>
    <col min="16128" max="16128" width="10.6640625" customWidth="1"/>
    <col min="16129" max="16129" width="11.33203125" customWidth="1"/>
    <col min="16130" max="16135" width="10.6640625" customWidth="1"/>
    <col min="16136" max="16136" width="9.33203125" customWidth="1"/>
    <col min="16137" max="16137" width="10.6640625" customWidth="1"/>
  </cols>
  <sheetData>
    <row r="1" spans="1:13" ht="14.4">
      <c r="A1" s="8"/>
      <c r="B1" s="8"/>
      <c r="C1" s="8"/>
      <c r="E1" s="8"/>
      <c r="F1" s="2"/>
      <c r="G1" s="3"/>
      <c r="H1" s="4"/>
      <c r="I1" s="3"/>
      <c r="J1" s="3"/>
      <c r="K1" s="3"/>
    </row>
    <row r="2" spans="1:13" ht="14.4">
      <c r="A2" s="8"/>
      <c r="B2" s="8"/>
      <c r="C2" s="8"/>
      <c r="E2" s="8"/>
      <c r="F2" s="2"/>
      <c r="G2" s="3"/>
      <c r="H2" s="4"/>
      <c r="I2" s="3"/>
      <c r="J2" s="3"/>
      <c r="K2" s="3"/>
    </row>
    <row r="3" spans="1:13" ht="14.4">
      <c r="A3" s="8"/>
      <c r="B3" s="8"/>
      <c r="C3" s="8"/>
      <c r="E3" s="8"/>
      <c r="F3" s="2"/>
      <c r="G3" s="3"/>
      <c r="H3" s="4"/>
      <c r="I3" s="3"/>
      <c r="J3" s="3"/>
      <c r="K3" s="3"/>
    </row>
    <row r="4" spans="1:13" ht="14.4">
      <c r="A4" s="8"/>
      <c r="B4" s="8"/>
      <c r="C4" s="8"/>
      <c r="E4" s="8"/>
      <c r="F4" s="2"/>
      <c r="G4" s="3"/>
      <c r="H4" s="4"/>
      <c r="I4" s="3"/>
      <c r="J4" s="3"/>
      <c r="K4" s="3"/>
    </row>
    <row r="5" spans="1:13" ht="14.4">
      <c r="A5" s="1"/>
      <c r="B5" s="1"/>
      <c r="C5" s="1"/>
      <c r="E5" s="1"/>
      <c r="F5" s="2"/>
      <c r="G5" s="3"/>
      <c r="H5" s="4"/>
      <c r="I5" s="3"/>
      <c r="J5" s="3"/>
      <c r="K5" s="3"/>
    </row>
    <row r="6" spans="1:13" s="52" customFormat="1" ht="21" customHeight="1">
      <c r="A6" s="187" t="s">
        <v>33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83"/>
    </row>
    <row r="7" spans="1:13" s="52" customFormat="1" ht="21.75" customHeight="1">
      <c r="A7" s="187" t="s">
        <v>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83"/>
    </row>
    <row r="8" spans="1:13" ht="21.75" customHeight="1" thickBot="1">
      <c r="A8" s="1"/>
      <c r="B8" s="188" t="s">
        <v>412</v>
      </c>
      <c r="C8" s="188"/>
      <c r="F8" s="5"/>
      <c r="G8" s="7"/>
      <c r="I8" s="5"/>
      <c r="J8" s="5"/>
      <c r="K8" s="5"/>
    </row>
    <row r="9" spans="1:13" s="46" customFormat="1" ht="38.25" customHeight="1" thickBot="1">
      <c r="A9" s="84" t="s">
        <v>0</v>
      </c>
      <c r="B9" s="38" t="s">
        <v>10</v>
      </c>
      <c r="C9" s="130" t="s">
        <v>413</v>
      </c>
      <c r="D9" s="130" t="s">
        <v>9</v>
      </c>
      <c r="E9" s="163" t="s">
        <v>233</v>
      </c>
      <c r="F9" s="40" t="s">
        <v>298</v>
      </c>
      <c r="G9" s="41" t="s">
        <v>232</v>
      </c>
      <c r="H9" s="42" t="s">
        <v>17</v>
      </c>
      <c r="I9" s="43" t="s">
        <v>18</v>
      </c>
      <c r="J9" s="41" t="s">
        <v>234</v>
      </c>
      <c r="K9" s="44" t="s">
        <v>235</v>
      </c>
      <c r="L9" s="45" t="s">
        <v>8</v>
      </c>
      <c r="M9" s="85"/>
    </row>
    <row r="10" spans="1:13" s="13" customFormat="1" ht="18" customHeight="1">
      <c r="A10" s="87">
        <v>1</v>
      </c>
      <c r="B10" s="161" t="s">
        <v>203</v>
      </c>
      <c r="C10" s="132">
        <v>21</v>
      </c>
      <c r="D10" s="55">
        <v>50</v>
      </c>
      <c r="E10" s="55">
        <v>50</v>
      </c>
      <c r="F10" s="148"/>
      <c r="G10" s="56"/>
      <c r="H10" s="56"/>
      <c r="I10" s="56"/>
      <c r="J10" s="56"/>
      <c r="K10" s="56"/>
      <c r="L10" s="57">
        <f t="shared" ref="L10:L44" si="0">SUM(D10:K10)</f>
        <v>100</v>
      </c>
    </row>
    <row r="11" spans="1:13" s="13" customFormat="1" ht="18" customHeight="1">
      <c r="A11" s="90">
        <v>2</v>
      </c>
      <c r="B11" s="161" t="s">
        <v>386</v>
      </c>
      <c r="C11" s="132">
        <v>18</v>
      </c>
      <c r="D11" s="56"/>
      <c r="E11" s="56"/>
      <c r="F11" s="148"/>
      <c r="G11" s="47"/>
      <c r="H11" s="56"/>
      <c r="I11" s="56"/>
      <c r="J11" s="55">
        <v>30</v>
      </c>
      <c r="K11" s="55">
        <v>30</v>
      </c>
      <c r="L11" s="57">
        <f t="shared" si="0"/>
        <v>60</v>
      </c>
    </row>
    <row r="12" spans="1:13" s="13" customFormat="1" ht="18" customHeight="1">
      <c r="A12" s="87">
        <v>3</v>
      </c>
      <c r="B12" s="157" t="s">
        <v>205</v>
      </c>
      <c r="C12" s="162">
        <v>28</v>
      </c>
      <c r="D12" s="55">
        <v>30</v>
      </c>
      <c r="E12" s="55">
        <v>30</v>
      </c>
      <c r="F12" s="148"/>
      <c r="G12" s="47"/>
      <c r="H12" s="56"/>
      <c r="I12" s="56"/>
      <c r="J12" s="56"/>
      <c r="K12" s="56"/>
      <c r="L12" s="57">
        <f t="shared" si="0"/>
        <v>60</v>
      </c>
    </row>
    <row r="13" spans="1:13" s="13" customFormat="1" ht="18" customHeight="1">
      <c r="A13" s="90">
        <v>4</v>
      </c>
      <c r="B13" s="161" t="s">
        <v>260</v>
      </c>
      <c r="C13" s="132">
        <v>21</v>
      </c>
      <c r="D13" s="47"/>
      <c r="E13" s="48"/>
      <c r="F13" s="47"/>
      <c r="G13" s="149">
        <v>30</v>
      </c>
      <c r="H13" s="149">
        <v>2</v>
      </c>
      <c r="I13" s="55">
        <v>10</v>
      </c>
      <c r="J13" s="55">
        <v>15</v>
      </c>
      <c r="K13" s="56"/>
      <c r="L13" s="57">
        <f t="shared" si="0"/>
        <v>57</v>
      </c>
    </row>
    <row r="14" spans="1:13" s="13" customFormat="1" ht="18" customHeight="1">
      <c r="A14" s="87">
        <v>5</v>
      </c>
      <c r="B14" s="161" t="s">
        <v>202</v>
      </c>
      <c r="C14" s="132">
        <v>2</v>
      </c>
      <c r="D14" s="55">
        <v>8</v>
      </c>
      <c r="E14" s="56"/>
      <c r="F14" s="147">
        <v>30</v>
      </c>
      <c r="G14" s="55">
        <v>15</v>
      </c>
      <c r="H14" s="56"/>
      <c r="I14" s="56"/>
      <c r="J14" s="56"/>
      <c r="K14" s="56"/>
      <c r="L14" s="57">
        <f t="shared" si="0"/>
        <v>53</v>
      </c>
    </row>
    <row r="15" spans="1:13" s="13" customFormat="1" ht="18" customHeight="1">
      <c r="A15" s="87">
        <v>6</v>
      </c>
      <c r="B15" s="161" t="s">
        <v>327</v>
      </c>
      <c r="C15" s="132">
        <v>1</v>
      </c>
      <c r="D15" s="47"/>
      <c r="E15" s="48"/>
      <c r="F15" s="47"/>
      <c r="G15" s="149">
        <v>50</v>
      </c>
      <c r="H15" s="47"/>
      <c r="I15" s="56"/>
      <c r="J15" s="56"/>
      <c r="K15" s="56"/>
      <c r="L15" s="57">
        <f t="shared" si="0"/>
        <v>50</v>
      </c>
    </row>
    <row r="16" spans="1:13" s="13" customFormat="1" ht="18" customHeight="1">
      <c r="A16" s="90">
        <v>7</v>
      </c>
      <c r="B16" s="157" t="s">
        <v>201</v>
      </c>
      <c r="C16" s="162">
        <v>32</v>
      </c>
      <c r="D16" s="55">
        <v>15</v>
      </c>
      <c r="E16" s="55">
        <v>15</v>
      </c>
      <c r="F16" s="148"/>
      <c r="G16" s="56"/>
      <c r="H16" s="149">
        <v>8</v>
      </c>
      <c r="I16" s="56"/>
      <c r="J16" s="56"/>
      <c r="K16" s="56"/>
      <c r="L16" s="57">
        <f t="shared" si="0"/>
        <v>38</v>
      </c>
    </row>
    <row r="17" spans="1:12" s="13" customFormat="1" ht="18" customHeight="1">
      <c r="A17" s="87">
        <v>8</v>
      </c>
      <c r="B17" s="161" t="s">
        <v>191</v>
      </c>
      <c r="C17" s="132">
        <v>10</v>
      </c>
      <c r="D17" s="55">
        <v>2</v>
      </c>
      <c r="E17" s="55">
        <v>15</v>
      </c>
      <c r="F17" s="147">
        <v>15</v>
      </c>
      <c r="G17" s="47"/>
      <c r="H17" s="56"/>
      <c r="I17" s="56"/>
      <c r="J17" s="56"/>
      <c r="K17" s="56"/>
      <c r="L17" s="57">
        <f t="shared" si="0"/>
        <v>32</v>
      </c>
    </row>
    <row r="18" spans="1:12" s="13" customFormat="1" ht="18" customHeight="1">
      <c r="A18" s="90">
        <v>9</v>
      </c>
      <c r="B18" s="161" t="s">
        <v>353</v>
      </c>
      <c r="C18" s="132">
        <v>1</v>
      </c>
      <c r="D18" s="47"/>
      <c r="E18" s="47"/>
      <c r="F18" s="48"/>
      <c r="G18" s="47"/>
      <c r="H18" s="47"/>
      <c r="I18" s="55">
        <v>30</v>
      </c>
      <c r="J18" s="56"/>
      <c r="K18" s="56"/>
      <c r="L18" s="57">
        <f t="shared" si="0"/>
        <v>30</v>
      </c>
    </row>
    <row r="19" spans="1:12" s="13" customFormat="1" ht="18" customHeight="1">
      <c r="A19" s="87">
        <v>10</v>
      </c>
      <c r="B19" s="161" t="s">
        <v>388</v>
      </c>
      <c r="C19" s="132">
        <v>0</v>
      </c>
      <c r="D19" s="47"/>
      <c r="E19" s="48"/>
      <c r="F19" s="48"/>
      <c r="G19" s="47"/>
      <c r="H19" s="47"/>
      <c r="I19" s="56"/>
      <c r="J19" s="55">
        <v>8</v>
      </c>
      <c r="K19" s="55">
        <v>15</v>
      </c>
      <c r="L19" s="57">
        <f t="shared" si="0"/>
        <v>23</v>
      </c>
    </row>
    <row r="20" spans="1:12" s="13" customFormat="1" ht="18" customHeight="1">
      <c r="A20" s="87">
        <v>11</v>
      </c>
      <c r="B20" s="161" t="s">
        <v>290</v>
      </c>
      <c r="C20" s="132">
        <v>0</v>
      </c>
      <c r="D20" s="56"/>
      <c r="E20" s="55">
        <v>1</v>
      </c>
      <c r="F20" s="148"/>
      <c r="G20" s="55">
        <v>15</v>
      </c>
      <c r="H20" s="56"/>
      <c r="I20" s="55">
        <v>0</v>
      </c>
      <c r="J20" s="56"/>
      <c r="K20" s="56"/>
      <c r="L20" s="57">
        <f t="shared" si="0"/>
        <v>16</v>
      </c>
    </row>
    <row r="21" spans="1:12" s="13" customFormat="1" ht="18" customHeight="1">
      <c r="A21" s="90">
        <v>12</v>
      </c>
      <c r="B21" s="157" t="s">
        <v>194</v>
      </c>
      <c r="C21" s="55">
        <v>0</v>
      </c>
      <c r="D21" s="55">
        <v>0</v>
      </c>
      <c r="E21" s="55">
        <v>8</v>
      </c>
      <c r="F21" s="147">
        <v>0</v>
      </c>
      <c r="G21" s="56"/>
      <c r="H21" s="56"/>
      <c r="I21" s="56"/>
      <c r="J21" s="55">
        <v>0</v>
      </c>
      <c r="K21" s="55">
        <v>8</v>
      </c>
      <c r="L21" s="57">
        <f t="shared" si="0"/>
        <v>16</v>
      </c>
    </row>
    <row r="22" spans="1:12" s="13" customFormat="1" ht="18" customHeight="1">
      <c r="A22" s="87">
        <v>13</v>
      </c>
      <c r="B22" s="157" t="s">
        <v>387</v>
      </c>
      <c r="C22" s="55">
        <v>0</v>
      </c>
      <c r="D22" s="56"/>
      <c r="E22" s="56"/>
      <c r="F22" s="148"/>
      <c r="G22" s="56"/>
      <c r="H22" s="48"/>
      <c r="I22" s="56"/>
      <c r="J22" s="55">
        <v>8</v>
      </c>
      <c r="K22" s="55">
        <v>8</v>
      </c>
      <c r="L22" s="57">
        <f t="shared" si="0"/>
        <v>16</v>
      </c>
    </row>
    <row r="23" spans="1:12" s="13" customFormat="1" ht="18" customHeight="1">
      <c r="A23" s="90">
        <v>14</v>
      </c>
      <c r="B23" s="157" t="s">
        <v>291</v>
      </c>
      <c r="C23" s="55">
        <v>0</v>
      </c>
      <c r="D23" s="56"/>
      <c r="E23" s="55">
        <v>8</v>
      </c>
      <c r="F23" s="148"/>
      <c r="G23" s="55">
        <v>8</v>
      </c>
      <c r="H23" s="56"/>
      <c r="I23" s="56"/>
      <c r="J23" s="56"/>
      <c r="K23" s="56"/>
      <c r="L23" s="57">
        <f t="shared" si="0"/>
        <v>16</v>
      </c>
    </row>
    <row r="24" spans="1:12" s="13" customFormat="1" ht="18" customHeight="1">
      <c r="A24" s="87">
        <v>15</v>
      </c>
      <c r="B24" s="157" t="s">
        <v>355</v>
      </c>
      <c r="C24" s="55">
        <v>17</v>
      </c>
      <c r="D24" s="47"/>
      <c r="E24" s="47"/>
      <c r="F24" s="48"/>
      <c r="G24" s="47"/>
      <c r="H24" s="47"/>
      <c r="I24" s="55">
        <v>15</v>
      </c>
      <c r="J24" s="56"/>
      <c r="K24" s="56"/>
      <c r="L24" s="57">
        <f t="shared" si="0"/>
        <v>15</v>
      </c>
    </row>
    <row r="25" spans="1:12" s="13" customFormat="1" ht="18" customHeight="1">
      <c r="A25" s="87">
        <v>16</v>
      </c>
      <c r="B25" s="157" t="s">
        <v>192</v>
      </c>
      <c r="C25" s="55">
        <v>2</v>
      </c>
      <c r="D25" s="55">
        <v>15</v>
      </c>
      <c r="E25" s="56"/>
      <c r="F25" s="148"/>
      <c r="G25" s="56"/>
      <c r="H25" s="47"/>
      <c r="I25" s="56"/>
      <c r="J25" s="56"/>
      <c r="K25" s="56"/>
      <c r="L25" s="57">
        <f t="shared" si="0"/>
        <v>15</v>
      </c>
    </row>
    <row r="26" spans="1:12" s="13" customFormat="1" ht="18" customHeight="1">
      <c r="A26" s="90">
        <v>17</v>
      </c>
      <c r="B26" s="157" t="s">
        <v>354</v>
      </c>
      <c r="C26" s="55"/>
      <c r="D26" s="47"/>
      <c r="E26" s="47"/>
      <c r="F26" s="48"/>
      <c r="G26" s="47"/>
      <c r="H26" s="47"/>
      <c r="I26" s="55">
        <v>9</v>
      </c>
      <c r="J26" s="55">
        <v>1</v>
      </c>
      <c r="K26" s="55">
        <v>0</v>
      </c>
      <c r="L26" s="57">
        <f t="shared" si="0"/>
        <v>10</v>
      </c>
    </row>
    <row r="27" spans="1:12" s="13" customFormat="1" ht="18" customHeight="1">
      <c r="A27" s="87">
        <v>18</v>
      </c>
      <c r="B27" s="157" t="s">
        <v>200</v>
      </c>
      <c r="C27" s="55"/>
      <c r="D27" s="55">
        <v>8</v>
      </c>
      <c r="E27" s="55">
        <v>1</v>
      </c>
      <c r="F27" s="147">
        <v>1</v>
      </c>
      <c r="G27" s="55">
        <v>0</v>
      </c>
      <c r="H27" s="149">
        <v>0</v>
      </c>
      <c r="I27" s="55">
        <v>0</v>
      </c>
      <c r="J27" s="56"/>
      <c r="K27" s="56"/>
      <c r="L27" s="57">
        <f t="shared" si="0"/>
        <v>10</v>
      </c>
    </row>
    <row r="28" spans="1:12" s="13" customFormat="1" ht="18" customHeight="1">
      <c r="A28" s="90">
        <v>19</v>
      </c>
      <c r="B28" s="157" t="s">
        <v>289</v>
      </c>
      <c r="C28" s="55"/>
      <c r="D28" s="56"/>
      <c r="E28" s="55">
        <v>8</v>
      </c>
      <c r="F28" s="56"/>
      <c r="G28" s="56"/>
      <c r="H28" s="48"/>
      <c r="I28" s="55">
        <v>0</v>
      </c>
      <c r="J28" s="56"/>
      <c r="K28" s="56"/>
      <c r="L28" s="57">
        <f t="shared" si="0"/>
        <v>8</v>
      </c>
    </row>
    <row r="29" spans="1:12" s="13" customFormat="1" ht="18" customHeight="1">
      <c r="A29" s="87">
        <v>20</v>
      </c>
      <c r="B29" s="158" t="s">
        <v>197</v>
      </c>
      <c r="C29" s="55"/>
      <c r="D29" s="96">
        <v>8</v>
      </c>
      <c r="E29" s="97"/>
      <c r="F29" s="151"/>
      <c r="G29" s="134"/>
      <c r="H29" s="97"/>
      <c r="I29" s="56"/>
      <c r="J29" s="56"/>
      <c r="K29" s="56"/>
      <c r="L29" s="57">
        <f t="shared" si="0"/>
        <v>8</v>
      </c>
    </row>
    <row r="30" spans="1:12" s="13" customFormat="1" ht="18" customHeight="1">
      <c r="A30" s="87">
        <v>21</v>
      </c>
      <c r="B30" s="159" t="s">
        <v>198</v>
      </c>
      <c r="C30" s="55"/>
      <c r="D30" s="61">
        <v>0</v>
      </c>
      <c r="E30" s="61">
        <v>0</v>
      </c>
      <c r="F30" s="155"/>
      <c r="G30" s="61">
        <v>8</v>
      </c>
      <c r="H30" s="60"/>
      <c r="I30" s="56"/>
      <c r="J30" s="56"/>
      <c r="K30" s="56"/>
      <c r="L30" s="57">
        <f t="shared" si="0"/>
        <v>8</v>
      </c>
    </row>
    <row r="31" spans="1:12" s="13" customFormat="1" ht="18" customHeight="1">
      <c r="A31" s="90">
        <v>22</v>
      </c>
      <c r="B31" s="159" t="s">
        <v>319</v>
      </c>
      <c r="C31" s="55"/>
      <c r="D31" s="49"/>
      <c r="E31" s="50"/>
      <c r="F31" s="154">
        <v>8</v>
      </c>
      <c r="G31" s="60"/>
      <c r="H31" s="49"/>
      <c r="I31" s="56"/>
      <c r="J31" s="56"/>
      <c r="K31" s="56"/>
      <c r="L31" s="57">
        <f t="shared" si="0"/>
        <v>8</v>
      </c>
    </row>
    <row r="32" spans="1:12" s="13" customFormat="1" ht="19.5" customHeight="1">
      <c r="A32" s="87">
        <v>23</v>
      </c>
      <c r="B32" s="159" t="s">
        <v>178</v>
      </c>
      <c r="C32" s="152"/>
      <c r="D32" s="60"/>
      <c r="E32" s="61">
        <v>8</v>
      </c>
      <c r="F32" s="155"/>
      <c r="G32" s="60"/>
      <c r="H32" s="60"/>
      <c r="I32" s="56"/>
      <c r="J32" s="56"/>
      <c r="K32" s="56"/>
      <c r="L32" s="57">
        <f t="shared" si="0"/>
        <v>8</v>
      </c>
    </row>
    <row r="33" spans="1:13" s="13" customFormat="1" ht="19.5" customHeight="1">
      <c r="A33" s="90">
        <v>24</v>
      </c>
      <c r="B33" s="159" t="s">
        <v>206</v>
      </c>
      <c r="C33" s="152"/>
      <c r="D33" s="61">
        <v>0</v>
      </c>
      <c r="E33" s="60"/>
      <c r="F33" s="155"/>
      <c r="G33" s="61">
        <v>8</v>
      </c>
      <c r="H33" s="60"/>
      <c r="I33" s="56"/>
      <c r="J33" s="56"/>
      <c r="K33" s="56"/>
      <c r="L33" s="57">
        <f t="shared" si="0"/>
        <v>8</v>
      </c>
    </row>
    <row r="34" spans="1:13" s="13" customFormat="1" ht="19.5" customHeight="1">
      <c r="A34" s="87">
        <v>25</v>
      </c>
      <c r="B34" s="159" t="s">
        <v>193</v>
      </c>
      <c r="C34" s="152"/>
      <c r="D34" s="61">
        <v>8</v>
      </c>
      <c r="E34" s="60"/>
      <c r="F34" s="155"/>
      <c r="G34" s="49"/>
      <c r="H34" s="60"/>
      <c r="I34" s="56"/>
      <c r="J34" s="56"/>
      <c r="K34" s="56"/>
      <c r="L34" s="57">
        <f t="shared" si="0"/>
        <v>8</v>
      </c>
    </row>
    <row r="35" spans="1:13" s="13" customFormat="1" ht="19.5" customHeight="1">
      <c r="A35" s="90">
        <v>26</v>
      </c>
      <c r="B35" s="152" t="s">
        <v>318</v>
      </c>
      <c r="C35" s="152"/>
      <c r="D35" s="49"/>
      <c r="E35" s="50"/>
      <c r="F35" s="154">
        <v>8</v>
      </c>
      <c r="G35" s="49"/>
      <c r="H35" s="49"/>
      <c r="I35" s="56"/>
      <c r="J35" s="56"/>
      <c r="K35" s="56"/>
      <c r="L35" s="57">
        <f t="shared" si="0"/>
        <v>8</v>
      </c>
    </row>
    <row r="36" spans="1:13" s="13" customFormat="1" ht="18.75" customHeight="1">
      <c r="A36" s="90">
        <v>27</v>
      </c>
      <c r="B36" s="152" t="s">
        <v>155</v>
      </c>
      <c r="C36" s="152"/>
      <c r="D36" s="49"/>
      <c r="E36" s="50"/>
      <c r="F36" s="49"/>
      <c r="G36" s="154">
        <v>3</v>
      </c>
      <c r="H36" s="50"/>
      <c r="I36" s="48"/>
      <c r="J36" s="56"/>
      <c r="K36" s="56"/>
      <c r="L36" s="57">
        <f t="shared" si="0"/>
        <v>3</v>
      </c>
    </row>
    <row r="37" spans="1:13" s="13" customFormat="1" ht="18" customHeight="1">
      <c r="A37" s="90">
        <v>28</v>
      </c>
      <c r="B37" s="152" t="s">
        <v>199</v>
      </c>
      <c r="C37" s="152"/>
      <c r="D37" s="61">
        <v>1</v>
      </c>
      <c r="E37" s="61">
        <v>0</v>
      </c>
      <c r="F37" s="153">
        <v>0</v>
      </c>
      <c r="G37" s="60"/>
      <c r="H37" s="60"/>
      <c r="I37" s="56"/>
      <c r="J37" s="56"/>
      <c r="K37" s="56"/>
      <c r="L37" s="57">
        <f t="shared" si="0"/>
        <v>1</v>
      </c>
      <c r="M37" s="36"/>
    </row>
    <row r="38" spans="1:13" s="13" customFormat="1" ht="18" customHeight="1">
      <c r="A38" s="90">
        <v>29</v>
      </c>
      <c r="B38" s="152" t="s">
        <v>337</v>
      </c>
      <c r="C38" s="152"/>
      <c r="D38" s="156"/>
      <c r="E38" s="156"/>
      <c r="F38" s="156"/>
      <c r="G38" s="156"/>
      <c r="H38" s="154">
        <v>1</v>
      </c>
      <c r="I38" s="150"/>
      <c r="J38" s="56"/>
      <c r="K38" s="56"/>
      <c r="L38" s="57">
        <f t="shared" si="0"/>
        <v>1</v>
      </c>
      <c r="M38" s="36"/>
    </row>
    <row r="39" spans="1:13" s="13" customFormat="1" ht="18" customHeight="1">
      <c r="A39" s="90">
        <v>30</v>
      </c>
      <c r="B39" s="152" t="s">
        <v>420</v>
      </c>
      <c r="C39" s="152"/>
      <c r="D39" s="49"/>
      <c r="E39" s="50"/>
      <c r="F39" s="50"/>
      <c r="G39" s="49"/>
      <c r="H39" s="49"/>
      <c r="I39" s="56"/>
      <c r="J39" s="56"/>
      <c r="K39" s="55">
        <v>0</v>
      </c>
      <c r="L39" s="57">
        <f t="shared" si="0"/>
        <v>0</v>
      </c>
      <c r="M39" s="36"/>
    </row>
    <row r="40" spans="1:13" s="13" customFormat="1" ht="18" customHeight="1">
      <c r="A40" s="87">
        <v>31</v>
      </c>
      <c r="B40" s="152" t="s">
        <v>421</v>
      </c>
      <c r="C40" s="152"/>
      <c r="D40" s="49"/>
      <c r="E40" s="50"/>
      <c r="F40" s="50"/>
      <c r="G40" s="49"/>
      <c r="H40" s="49"/>
      <c r="I40" s="56"/>
      <c r="J40" s="56"/>
      <c r="K40" s="55">
        <v>0</v>
      </c>
      <c r="L40" s="57">
        <f t="shared" si="0"/>
        <v>0</v>
      </c>
      <c r="M40" s="36"/>
    </row>
    <row r="41" spans="1:13" s="13" customFormat="1" ht="18" customHeight="1">
      <c r="A41" s="90">
        <v>32</v>
      </c>
      <c r="B41" s="152" t="s">
        <v>196</v>
      </c>
      <c r="C41" s="152"/>
      <c r="D41" s="61">
        <v>0</v>
      </c>
      <c r="E41" s="76"/>
      <c r="F41" s="60"/>
      <c r="G41" s="49"/>
      <c r="H41" s="60"/>
      <c r="I41" s="56"/>
      <c r="J41" s="56"/>
      <c r="K41" s="56"/>
      <c r="L41" s="57">
        <f t="shared" si="0"/>
        <v>0</v>
      </c>
      <c r="M41" s="36"/>
    </row>
    <row r="42" spans="1:13" s="13" customFormat="1" ht="18" customHeight="1">
      <c r="A42" s="87">
        <v>33</v>
      </c>
      <c r="B42" s="152" t="s">
        <v>311</v>
      </c>
      <c r="C42" s="152"/>
      <c r="D42" s="49"/>
      <c r="E42" s="50"/>
      <c r="F42" s="154">
        <v>0</v>
      </c>
      <c r="G42" s="49"/>
      <c r="H42" s="49"/>
      <c r="I42" s="56"/>
      <c r="J42" s="56"/>
      <c r="K42" s="56"/>
      <c r="L42" s="57">
        <f t="shared" si="0"/>
        <v>0</v>
      </c>
      <c r="M42" s="36"/>
    </row>
    <row r="43" spans="1:13" s="13" customFormat="1" ht="18.600000000000001" customHeight="1">
      <c r="A43" s="87">
        <v>34</v>
      </c>
      <c r="B43" s="152" t="s">
        <v>195</v>
      </c>
      <c r="C43" s="152"/>
      <c r="D43" s="61">
        <v>0</v>
      </c>
      <c r="E43" s="60"/>
      <c r="F43" s="155"/>
      <c r="G43" s="49"/>
      <c r="H43" s="60"/>
      <c r="I43" s="56"/>
      <c r="J43" s="56"/>
      <c r="K43" s="56"/>
      <c r="L43" s="57">
        <f t="shared" si="0"/>
        <v>0</v>
      </c>
      <c r="M43" s="36"/>
    </row>
    <row r="44" spans="1:13" s="13" customFormat="1" ht="18.600000000000001" customHeight="1">
      <c r="A44" s="87">
        <v>35</v>
      </c>
      <c r="B44" s="152" t="s">
        <v>204</v>
      </c>
      <c r="C44" s="152"/>
      <c r="D44" s="61">
        <v>0</v>
      </c>
      <c r="E44" s="60"/>
      <c r="F44" s="155"/>
      <c r="G44" s="60"/>
      <c r="H44" s="60"/>
      <c r="I44" s="56"/>
      <c r="J44" s="56"/>
      <c r="K44" s="56"/>
      <c r="L44" s="57">
        <f t="shared" si="0"/>
        <v>0</v>
      </c>
      <c r="M44" s="36"/>
    </row>
  </sheetData>
  <autoFilter ref="B9:L9" xr:uid="{00000000-0001-0000-0700-000000000000}">
    <sortState xmlns:xlrd2="http://schemas.microsoft.com/office/spreadsheetml/2017/richdata2" ref="B10:L44">
      <sortCondition descending="1" ref="L9"/>
    </sortState>
  </autoFilter>
  <mergeCells count="3">
    <mergeCell ref="A6:L6"/>
    <mergeCell ref="A7:L7"/>
    <mergeCell ref="B8:C8"/>
  </mergeCells>
  <conditionalFormatting sqref="B10:B29 B32:C35 B36:H36 B37:C44">
    <cfRule type="expression" dxfId="1" priority="3">
      <formula>$B10="ZZZ"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</vt:lpstr>
      <vt:lpstr>SUB10 F</vt:lpstr>
      <vt:lpstr>SUB10 M</vt:lpstr>
      <vt:lpstr>ALE F</vt:lpstr>
      <vt:lpstr>ALE M</vt:lpstr>
      <vt:lpstr>INF F</vt:lpstr>
      <vt:lpstr>INF M</vt:lpstr>
      <vt:lpstr>CAD F</vt:lpstr>
      <vt:lpstr>CAD M</vt:lpstr>
      <vt:lpstr>ABS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Aurelia FTIB</cp:lastModifiedBy>
  <cp:lastPrinted>2024-04-18T09:57:48Z</cp:lastPrinted>
  <dcterms:created xsi:type="dcterms:W3CDTF">2017-07-10T10:13:40Z</dcterms:created>
  <dcterms:modified xsi:type="dcterms:W3CDTF">2024-11-19T08:30:25Z</dcterms:modified>
</cp:coreProperties>
</file>