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4\LIGA PROMOCION 2024\"/>
    </mc:Choice>
  </mc:AlternateContent>
  <xr:revisionPtr revIDLastSave="0" documentId="13_ncr:1_{506BACE1-B14B-479B-B391-2691449C0538}" xr6:coauthVersionLast="47" xr6:coauthVersionMax="47" xr10:uidLastSave="{00000000-0000-0000-0000-000000000000}"/>
  <workbookProtection workbookAlgorithmName="SHA-512" workbookHashValue="gwhgUBUApw0Py62DE3pmSq+kDHTjQ/F3veCaYJimOGuejGrM4sgmzDWkbxeHJ+0P1EcvutHZthMeNxPzFKKYoA==" workbookSaltValue="ufADjzYbykIBvJcEFUlV+w==" workbookSpinCount="100000" lockStructure="1"/>
  <bookViews>
    <workbookView xWindow="28680" yWindow="-1935" windowWidth="29040" windowHeight="15720" tabRatio="687" activeTab="1" xr2:uid="{00000000-000D-0000-FFFF-FFFF00000000}"/>
  </bookViews>
  <sheets>
    <sheet name="INFO" sheetId="23" r:id="rId1"/>
    <sheet name="SUB10 F" sheetId="2" r:id="rId2"/>
    <sheet name="SUB10 M" sheetId="14" r:id="rId3"/>
    <sheet name="ALE F" sheetId="19" r:id="rId4"/>
    <sheet name="ALE M" sheetId="15" r:id="rId5"/>
    <sheet name="INF F" sheetId="20" r:id="rId6"/>
    <sheet name="INF M" sheetId="16" r:id="rId7"/>
    <sheet name="CAD F" sheetId="22" r:id="rId8"/>
    <sheet name="CAD M" sheetId="17" r:id="rId9"/>
    <sheet name="ABS M" sheetId="18" r:id="rId10"/>
  </sheets>
  <definedNames>
    <definedName name="_xlnm._FilterDatabase" localSheetId="9" hidden="1">'ABS M'!$B$9:$L$9</definedName>
    <definedName name="_xlnm._FilterDatabase" localSheetId="3" hidden="1">'ALE F'!$B$9:$L$9</definedName>
    <definedName name="_xlnm._FilterDatabase" localSheetId="4" hidden="1">'ALE M'!$B$9:$L$9</definedName>
    <definedName name="_xlnm._FilterDatabase" localSheetId="7" hidden="1">'CAD F'!$B$9:$L$9</definedName>
    <definedName name="_xlnm._FilterDatabase" localSheetId="8" hidden="1">'CAD M'!$B$9:$L$9</definedName>
    <definedName name="_xlnm._FilterDatabase" localSheetId="5" hidden="1">'INF F'!$B$9:$L$9</definedName>
    <definedName name="_xlnm._FilterDatabase" localSheetId="6" hidden="1">'INF M'!$B$9:$L$9</definedName>
    <definedName name="_xlnm._FilterDatabase" localSheetId="1" hidden="1">'SUB10 F'!$B$9:$L$9</definedName>
    <definedName name="_xlnm._FilterDatabase" localSheetId="2" hidden="1">'SUB10 M'!$B$9:$L$9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20" l="1"/>
  <c r="L30" i="20"/>
  <c r="L36" i="20"/>
  <c r="L17" i="20"/>
  <c r="L39" i="16"/>
  <c r="L50" i="16"/>
  <c r="L51" i="16"/>
  <c r="L56" i="16"/>
  <c r="L54" i="16"/>
  <c r="L73" i="16"/>
  <c r="L10" i="2"/>
  <c r="L19" i="2"/>
  <c r="L20" i="2"/>
  <c r="L23" i="2"/>
  <c r="L28" i="2"/>
  <c r="L25" i="2"/>
  <c r="L75" i="14"/>
  <c r="L69" i="14"/>
  <c r="L68" i="14"/>
  <c r="L67" i="14"/>
  <c r="L56" i="14"/>
  <c r="L66" i="14"/>
  <c r="L33" i="14"/>
  <c r="L55" i="14"/>
  <c r="L54" i="14"/>
  <c r="L22" i="14"/>
  <c r="L51" i="14"/>
  <c r="L32" i="14"/>
  <c r="L20" i="17"/>
  <c r="L39" i="17" l="1"/>
  <c r="L40" i="17"/>
  <c r="L26" i="19"/>
  <c r="L25" i="19"/>
  <c r="L17" i="19"/>
  <c r="L22" i="19"/>
  <c r="L23" i="19"/>
  <c r="L24" i="19"/>
  <c r="L71" i="15" l="1"/>
  <c r="L57" i="15"/>
  <c r="L64" i="15"/>
  <c r="L63" i="15"/>
  <c r="L33" i="15"/>
  <c r="L68" i="15"/>
  <c r="L91" i="15"/>
  <c r="L34" i="15"/>
  <c r="L41" i="20"/>
  <c r="L10" i="15"/>
  <c r="L23" i="22"/>
  <c r="L17" i="22"/>
  <c r="L16" i="22"/>
  <c r="L10" i="22"/>
  <c r="L19" i="17"/>
  <c r="L22" i="17"/>
  <c r="L11" i="17"/>
  <c r="L35" i="20"/>
  <c r="L19" i="20"/>
  <c r="L13" i="20"/>
  <c r="L77" i="16"/>
  <c r="L60" i="16"/>
  <c r="L42" i="16"/>
  <c r="L49" i="16"/>
  <c r="L52" i="16"/>
  <c r="L43" i="16"/>
  <c r="L43" i="18"/>
  <c r="L40" i="18"/>
  <c r="L28" i="18"/>
  <c r="L20" i="19"/>
  <c r="L76" i="15"/>
  <c r="L74" i="15"/>
  <c r="L65" i="15"/>
  <c r="L19" i="15"/>
  <c r="L88" i="15"/>
  <c r="L12" i="2"/>
  <c r="L15" i="2"/>
  <c r="L65" i="14"/>
  <c r="L53" i="14"/>
  <c r="L63" i="14"/>
  <c r="L34" i="14"/>
  <c r="L13" i="14"/>
  <c r="L64" i="14"/>
  <c r="L46" i="14"/>
  <c r="L16" i="2"/>
  <c r="L13" i="2"/>
  <c r="L14" i="2"/>
  <c r="L17" i="2"/>
  <c r="L21" i="2"/>
  <c r="L18" i="2"/>
  <c r="L22" i="2"/>
  <c r="L24" i="2"/>
  <c r="L26" i="2"/>
  <c r="L27" i="2"/>
  <c r="L30" i="2"/>
  <c r="L29" i="2"/>
  <c r="L31" i="2"/>
  <c r="L32" i="2"/>
  <c r="L11" i="2"/>
  <c r="L11" i="14"/>
  <c r="L12" i="14"/>
  <c r="L15" i="14"/>
  <c r="L19" i="14"/>
  <c r="L20" i="14"/>
  <c r="L17" i="14"/>
  <c r="L21" i="14"/>
  <c r="L16" i="14"/>
  <c r="L23" i="14"/>
  <c r="L24" i="14"/>
  <c r="L14" i="14"/>
  <c r="L18" i="14"/>
  <c r="L29" i="14"/>
  <c r="L30" i="14"/>
  <c r="L27" i="14"/>
  <c r="L28" i="14"/>
  <c r="L31" i="14"/>
  <c r="L35" i="14"/>
  <c r="L36" i="14"/>
  <c r="L37" i="14"/>
  <c r="L38" i="14"/>
  <c r="L25" i="14"/>
  <c r="L39" i="14"/>
  <c r="L41" i="14"/>
  <c r="L48" i="14"/>
  <c r="L47" i="14"/>
  <c r="L26" i="14"/>
  <c r="L40" i="14"/>
  <c r="L49" i="14"/>
  <c r="L42" i="14"/>
  <c r="L44" i="14"/>
  <c r="L43" i="14"/>
  <c r="L61" i="14"/>
  <c r="L58" i="14"/>
  <c r="L59" i="14"/>
  <c r="L57" i="14"/>
  <c r="L60" i="14"/>
  <c r="L62" i="14"/>
  <c r="L45" i="14"/>
  <c r="L50" i="14"/>
  <c r="L52" i="14"/>
  <c r="L70" i="14"/>
  <c r="L71" i="14"/>
  <c r="L72" i="14"/>
  <c r="L73" i="14"/>
  <c r="L74" i="14"/>
  <c r="L10" i="14"/>
  <c r="L21" i="19"/>
  <c r="L27" i="19"/>
  <c r="L14" i="19"/>
  <c r="L15" i="19"/>
  <c r="L28" i="19"/>
  <c r="L12" i="19"/>
  <c r="L19" i="19"/>
  <c r="L29" i="19"/>
  <c r="L18" i="19"/>
  <c r="L16" i="19"/>
  <c r="L10" i="19"/>
  <c r="L30" i="19"/>
  <c r="L31" i="19"/>
  <c r="L13" i="19"/>
  <c r="L11" i="19"/>
  <c r="L12" i="20"/>
  <c r="L10" i="20"/>
  <c r="L14" i="20"/>
  <c r="L16" i="20"/>
  <c r="L15" i="20"/>
  <c r="L18" i="20"/>
  <c r="L20" i="20"/>
  <c r="L25" i="20"/>
  <c r="L24" i="20"/>
  <c r="L22" i="20"/>
  <c r="L21" i="20"/>
  <c r="L26" i="20"/>
  <c r="L27" i="20"/>
  <c r="L28" i="20"/>
  <c r="L31" i="20"/>
  <c r="L32" i="20"/>
  <c r="L34" i="20"/>
  <c r="L29" i="20"/>
  <c r="L33" i="20"/>
  <c r="L37" i="20"/>
  <c r="L38" i="20"/>
  <c r="L39" i="20"/>
  <c r="L40" i="20"/>
  <c r="L11" i="20"/>
  <c r="L13" i="16"/>
  <c r="L14" i="16"/>
  <c r="L15" i="16"/>
  <c r="L19" i="16"/>
  <c r="L16" i="16"/>
  <c r="L17" i="16"/>
  <c r="L20" i="16"/>
  <c r="L22" i="16"/>
  <c r="L11" i="16"/>
  <c r="L12" i="16"/>
  <c r="L18" i="16"/>
  <c r="L27" i="16"/>
  <c r="L24" i="16"/>
  <c r="L23" i="16"/>
  <c r="L25" i="16"/>
  <c r="L26" i="16"/>
  <c r="L29" i="16"/>
  <c r="L31" i="16"/>
  <c r="L28" i="16"/>
  <c r="L35" i="16"/>
  <c r="L34" i="16"/>
  <c r="L36" i="16"/>
  <c r="L30" i="16"/>
  <c r="L37" i="16"/>
  <c r="L40" i="16"/>
  <c r="L21" i="16"/>
  <c r="L41" i="16"/>
  <c r="L38" i="16"/>
  <c r="L44" i="16"/>
  <c r="L33" i="16"/>
  <c r="L45" i="16"/>
  <c r="L46" i="16"/>
  <c r="L47" i="16"/>
  <c r="L32" i="16"/>
  <c r="L53" i="16"/>
  <c r="L48" i="16"/>
  <c r="L55" i="16"/>
  <c r="L58" i="16"/>
  <c r="L59" i="16"/>
  <c r="L63" i="16"/>
  <c r="L57" i="16"/>
  <c r="L64" i="16"/>
  <c r="L74" i="16"/>
  <c r="L75" i="16"/>
  <c r="L65" i="16"/>
  <c r="L66" i="16"/>
  <c r="L76" i="16"/>
  <c r="L67" i="16"/>
  <c r="L68" i="16"/>
  <c r="L69" i="16"/>
  <c r="L70" i="16"/>
  <c r="L61" i="16"/>
  <c r="L71" i="16"/>
  <c r="L72" i="16"/>
  <c r="L78" i="16"/>
  <c r="L62" i="16"/>
  <c r="L10" i="16"/>
  <c r="L13" i="22"/>
  <c r="L14" i="22"/>
  <c r="L11" i="22"/>
  <c r="L15" i="22"/>
  <c r="L18" i="22"/>
  <c r="L19" i="22"/>
  <c r="L20" i="22"/>
  <c r="L21" i="22"/>
  <c r="L22" i="22"/>
  <c r="L12" i="22"/>
  <c r="L12" i="18"/>
  <c r="L14" i="18"/>
  <c r="L13" i="18"/>
  <c r="L15" i="18"/>
  <c r="L11" i="18"/>
  <c r="L16" i="18"/>
  <c r="L17" i="18"/>
  <c r="L19" i="18"/>
  <c r="L21" i="18"/>
  <c r="L22" i="18"/>
  <c r="L18" i="18"/>
  <c r="L23" i="18"/>
  <c r="L24" i="18"/>
  <c r="L25" i="18"/>
  <c r="L26" i="18"/>
  <c r="L27" i="18"/>
  <c r="L29" i="18"/>
  <c r="L30" i="18"/>
  <c r="L34" i="18"/>
  <c r="L31" i="18"/>
  <c r="L32" i="18"/>
  <c r="L33" i="18"/>
  <c r="L35" i="18"/>
  <c r="L36" i="18"/>
  <c r="L37" i="18"/>
  <c r="L38" i="18"/>
  <c r="L39" i="18"/>
  <c r="L41" i="18"/>
  <c r="L20" i="18"/>
  <c r="L44" i="18"/>
  <c r="L42" i="18"/>
  <c r="L45" i="18"/>
  <c r="L46" i="18"/>
  <c r="L47" i="18"/>
  <c r="L48" i="18"/>
  <c r="L49" i="18"/>
  <c r="L50" i="18"/>
  <c r="L10" i="18"/>
  <c r="L23" i="17"/>
  <c r="L25" i="17"/>
  <c r="L27" i="17"/>
  <c r="L28" i="17"/>
  <c r="L29" i="17"/>
  <c r="L30" i="17"/>
  <c r="L21" i="17"/>
  <c r="L31" i="17"/>
  <c r="L32" i="17"/>
  <c r="L33" i="17"/>
  <c r="L34" i="17"/>
  <c r="L35" i="17"/>
  <c r="L36" i="17"/>
  <c r="L37" i="17"/>
  <c r="L38" i="17"/>
  <c r="L18" i="17"/>
  <c r="L24" i="17"/>
  <c r="L26" i="17"/>
  <c r="L41" i="17"/>
  <c r="L42" i="17"/>
  <c r="L43" i="17"/>
  <c r="L44" i="17"/>
  <c r="L16" i="17"/>
  <c r="L13" i="17"/>
  <c r="L17" i="17"/>
  <c r="L12" i="17"/>
  <c r="L14" i="17"/>
  <c r="L15" i="17"/>
  <c r="L10" i="17"/>
  <c r="L79" i="15"/>
  <c r="L80" i="15"/>
  <c r="L81" i="15"/>
  <c r="L82" i="15"/>
  <c r="L83" i="15"/>
  <c r="L84" i="15"/>
  <c r="L85" i="15"/>
  <c r="L87" i="15"/>
  <c r="L89" i="15"/>
  <c r="L90" i="15"/>
  <c r="L92" i="15"/>
  <c r="L93" i="15"/>
  <c r="L94" i="15"/>
  <c r="L43" i="15"/>
  <c r="L95" i="15"/>
  <c r="L96" i="15"/>
  <c r="L97" i="15"/>
  <c r="L98" i="15"/>
  <c r="L54" i="15"/>
  <c r="L55" i="15"/>
  <c r="L56" i="15"/>
  <c r="L44" i="15"/>
  <c r="L58" i="15"/>
  <c r="L60" i="15"/>
  <c r="L30" i="15"/>
  <c r="L70" i="15"/>
  <c r="L61" i="15"/>
  <c r="L62" i="15"/>
  <c r="L42" i="15"/>
  <c r="L66" i="15"/>
  <c r="L67" i="15"/>
  <c r="L69" i="15"/>
  <c r="L72" i="15"/>
  <c r="L31" i="15"/>
  <c r="L45" i="15"/>
  <c r="L46" i="15"/>
  <c r="L38" i="15"/>
  <c r="L48" i="15"/>
  <c r="L47" i="15"/>
  <c r="L17" i="15"/>
  <c r="L18" i="15"/>
  <c r="L20" i="15"/>
  <c r="L22" i="15"/>
  <c r="L13" i="15"/>
  <c r="L15" i="15"/>
  <c r="L16" i="15"/>
  <c r="L12" i="15"/>
  <c r="L37" i="15"/>
  <c r="L21" i="15"/>
  <c r="L24" i="15"/>
  <c r="L86" i="15"/>
  <c r="L35" i="15"/>
  <c r="L27" i="15"/>
  <c r="L29" i="15"/>
  <c r="L14" i="15"/>
  <c r="L59" i="15"/>
  <c r="L52" i="15"/>
  <c r="L32" i="15"/>
  <c r="L53" i="15"/>
  <c r="L78" i="15"/>
  <c r="L77" i="15"/>
  <c r="L51" i="15"/>
  <c r="L50" i="15"/>
  <c r="L26" i="15"/>
  <c r="L75" i="15" l="1"/>
  <c r="L25" i="15" l="1"/>
  <c r="L11" i="15"/>
  <c r="L23" i="15"/>
  <c r="L40" i="15"/>
  <c r="L39" i="15"/>
  <c r="L49" i="15"/>
  <c r="L73" i="15"/>
  <c r="L36" i="15"/>
  <c r="L28" i="15"/>
  <c r="L4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K41" authorId="0" shapeId="0" xr:uid="{4797B633-9CC3-48EB-90F0-C11EB7C78005}">
      <text>
        <r>
          <rPr>
            <b/>
            <sz val="9"/>
            <color indexed="81"/>
            <rFont val="Tahoma"/>
            <family val="2"/>
          </rPr>
          <t xml:space="preserve">FTIB: Warning -10 puntos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B12" authorId="0" shapeId="0" xr:uid="{3AD27A5E-6628-41B9-BB55-FE3F6AEF3751}">
      <text>
        <r>
          <rPr>
            <b/>
            <sz val="9"/>
            <color indexed="81"/>
            <rFont val="Tahoma"/>
            <family val="2"/>
          </rPr>
          <t>FTIB: Clasificada en infantil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C20" authorId="0" shapeId="0" xr:uid="{BF9A894E-2975-426C-A792-FA86497326A2}">
      <text>
        <r>
          <rPr>
            <b/>
            <sz val="9"/>
            <color indexed="81"/>
            <rFont val="Aptos"/>
            <family val="2"/>
          </rPr>
          <t xml:space="preserve">FTIB: El desempate para decidir el 8º clasificado se ha hecho siguiendo el criterio nº 1.
</t>
        </r>
      </text>
    </comment>
  </commentList>
</comments>
</file>

<file path=xl/sharedStrings.xml><?xml version="1.0" encoding="utf-8"?>
<sst xmlns="http://schemas.openxmlformats.org/spreadsheetml/2006/main" count="578" uniqueCount="453">
  <si>
    <t>Nº</t>
  </si>
  <si>
    <t>ALEVIN FEMENINO</t>
  </si>
  <si>
    <t>ALEVIN MASCULINO</t>
  </si>
  <si>
    <t>INFANTIL FEMENINO</t>
  </si>
  <si>
    <t>INFANTIL MASCULINO</t>
  </si>
  <si>
    <t>CADETE MASCULINO</t>
  </si>
  <si>
    <t>SUB10 FEMENINO</t>
  </si>
  <si>
    <t>SUB10 MASCULINO</t>
  </si>
  <si>
    <t>TOTAL</t>
  </si>
  <si>
    <t>OPEN MARRATXÍ</t>
  </si>
  <si>
    <t>APELLIDOS, NOMBRE</t>
  </si>
  <si>
    <t>CAMPEÓN</t>
  </si>
  <si>
    <t>SUBCAMPEÓN</t>
  </si>
  <si>
    <t>SEMIFINALISTAS</t>
  </si>
  <si>
    <t>CADETE FEMENINO</t>
  </si>
  <si>
    <t>TAMAÑO DEL CUADRO</t>
  </si>
  <si>
    <t>RR -8</t>
  </si>
  <si>
    <t>SC NA TACONERA</t>
  </si>
  <si>
    <t>RAFA NADAL SC</t>
  </si>
  <si>
    <t>Liga- 4 o 5</t>
  </si>
  <si>
    <t>RR -6 o 7</t>
  </si>
  <si>
    <t>W.O. y WARNINGS</t>
  </si>
  <si>
    <t>Si el W.O. justificado se produce en una fase de grupo, puntuará según lo establecido en las tablas anteriores.</t>
  </si>
  <si>
    <t>Un W.O. no justificado no da derecho a puntuación en ninguna de las fases disputadas.</t>
  </si>
  <si>
    <t>MURO</t>
  </si>
  <si>
    <t>OPEN FELANITX</t>
  </si>
  <si>
    <t>CIRCUIT CIUTADELLA</t>
  </si>
  <si>
    <t>CUETARA GLOBAL</t>
  </si>
  <si>
    <t>CIRCUIT PAGUERA Y MANACOR</t>
  </si>
  <si>
    <t>COPA FTIB, CIRCUIT MAGALUF Y PAGUERA</t>
  </si>
  <si>
    <t>COPA SINCE 90 OPEN, COPA FTIB, CIRCUIT CIUTADELLA</t>
  </si>
  <si>
    <t>NO RENOVADA</t>
  </si>
  <si>
    <t>BAL ALE,SA POBLA</t>
  </si>
  <si>
    <t>CLASIFICACIÓN III LIGA PROMOCIÓN 2024</t>
  </si>
  <si>
    <t xml:space="preserve">Puntuación del circuito </t>
  </si>
  <si>
    <t>Campeón: 50 puntos</t>
  </si>
  <si>
    <t>Subcampeón: 30 puntos</t>
  </si>
  <si>
    <t>Semifinalistas: 15 puntos</t>
  </si>
  <si>
    <t>1/4 finalistas: 8 puntos</t>
  </si>
  <si>
    <t>1/8 finalistas: 4 puntos</t>
  </si>
  <si>
    <t>Cuadro liga/RR:</t>
  </si>
  <si>
    <t>Un jugador con un W.O. justificado puntuará por la ronda anterior en caso de cuadro eliminatoria (último partido jugado).</t>
  </si>
  <si>
    <t>Los jugadores que disputen la consolación obtendrán 1 punto por partido ganado</t>
  </si>
  <si>
    <t>Cuadro eliminatoria 16 jug:</t>
  </si>
  <si>
    <t>Cuadro eliminatoria 24 jug:</t>
  </si>
  <si>
    <t>En la fase de grupos o en la liga, los jugadores obtendrán 1 punto por partido ganado.</t>
  </si>
  <si>
    <t>Garcia Estarellas, Clara</t>
  </si>
  <si>
    <t>Monzon Rull, Clara</t>
  </si>
  <si>
    <t>Llompart Alegre, Joan</t>
  </si>
  <si>
    <t>Pallerols Andreu, Jan</t>
  </si>
  <si>
    <t>Alfonsin Llompart, Malena</t>
  </si>
  <si>
    <t>Provensal Payeras, Maria</t>
  </si>
  <si>
    <t>Guerra, Simona</t>
  </si>
  <si>
    <t>Rivera Guisado, Daniela</t>
  </si>
  <si>
    <t>Soria Seco, Laura</t>
  </si>
  <si>
    <t>Benavides Casasbuenas, Isabella</t>
  </si>
  <si>
    <t>Ruiz Mulet, Jaume</t>
  </si>
  <si>
    <t>Gonzalez Nieto, Yago</t>
  </si>
  <si>
    <t>Reines Alemany, Lluc</t>
  </si>
  <si>
    <t>Gomez Anderi, Gabriel</t>
  </si>
  <si>
    <t>Pons Amer, Mateu</t>
  </si>
  <si>
    <t>Novoa Ferrer, David</t>
  </si>
  <si>
    <t>Gomez Anderi, Rafael</t>
  </si>
  <si>
    <t>Cardell Ramis, Rafel</t>
  </si>
  <si>
    <t>Sussman, Nio</t>
  </si>
  <si>
    <t>Abraham Mayol, Ricard</t>
  </si>
  <si>
    <t>Vallori Real, Joan</t>
  </si>
  <si>
    <t>Sastre Veny, Victor</t>
  </si>
  <si>
    <t>Mut Balasa, Oliver</t>
  </si>
  <si>
    <t>Perello Miralles, Daniel</t>
  </si>
  <si>
    <t>Cloquell Llull, Bernat</t>
  </si>
  <si>
    <t>Ortega Abejon, David</t>
  </si>
  <si>
    <t>Nuñez Marin, Francisco Javier</t>
  </si>
  <si>
    <t>Garcia Talleux, Noe</t>
  </si>
  <si>
    <t>Ramon Mas, Guiu</t>
  </si>
  <si>
    <t>Martinez Serra, Roger</t>
  </si>
  <si>
    <t>Marco Joan, Ian</t>
  </si>
  <si>
    <t>Julia Blanch, Jordi</t>
  </si>
  <si>
    <t>Mas Fuentes, Xavier</t>
  </si>
  <si>
    <t>Monserrat Molina, Alvaro</t>
  </si>
  <si>
    <t>Fernandez Nicolau, Marina</t>
  </si>
  <si>
    <t>Buades Pujol, Pilar</t>
  </si>
  <si>
    <t>Fumero Torres, Daila</t>
  </si>
  <si>
    <t>Cesar Gelaziute, Victoria</t>
  </si>
  <si>
    <t>Valles Cirer, Carme</t>
  </si>
  <si>
    <t>Mascaro Santandreu, Clara</t>
  </si>
  <si>
    <t>Hanson, Mia Claudia</t>
  </si>
  <si>
    <t>Costa Gomez, Shaira Valentina</t>
  </si>
  <si>
    <t>Brito Almenares, Diana</t>
  </si>
  <si>
    <t>Genovard Martinez, Camila Valentina</t>
  </si>
  <si>
    <t>Martinez Serra, Gerard</t>
  </si>
  <si>
    <t>Gil Gil, Alejandro</t>
  </si>
  <si>
    <t>Coll Aguado, Angel</t>
  </si>
  <si>
    <t>Colom Pocoví, Joan</t>
  </si>
  <si>
    <t>Llabrés Bennasar, Andreu</t>
  </si>
  <si>
    <t>Prieto Moreno, Aitor</t>
  </si>
  <si>
    <t>Vera Hernandez, Alessandro</t>
  </si>
  <si>
    <t>Sanso Bassa, Llorenç</t>
  </si>
  <si>
    <t>Coll Balaguer, Pere Antoni</t>
  </si>
  <si>
    <t>Davila Bover, Aday</t>
  </si>
  <si>
    <t>Vila Fernandez, Sergi</t>
  </si>
  <si>
    <t>Domocos, Alexandru</t>
  </si>
  <si>
    <t>Chmiel Dau, Noah Alexander</t>
  </si>
  <si>
    <t>Morote Llempen, Marc</t>
  </si>
  <si>
    <t>Novoa Ferrer, Antonio</t>
  </si>
  <si>
    <t>Julia Yañez, Marti</t>
  </si>
  <si>
    <t>Suarez Rodriguez, Millan</t>
  </si>
  <si>
    <t>Vallori Real, Marc</t>
  </si>
  <si>
    <t>Oliver Vanrell, Bartomeu</t>
  </si>
  <si>
    <t>Sastre Veny, Laure</t>
  </si>
  <si>
    <t>Tahir Bouriah, Adeelnawaz</t>
  </si>
  <si>
    <t>Macias Roig, Bernat</t>
  </si>
  <si>
    <t>Grech Mayans, Eduard</t>
  </si>
  <si>
    <t>Perez Teijeira, Mateo Luis</t>
  </si>
  <si>
    <t>Monge Ortiz, Pablo</t>
  </si>
  <si>
    <t>Oriol Gallardo, Pol</t>
  </si>
  <si>
    <t>Hernandez Rodenas, Xavier</t>
  </si>
  <si>
    <t>Muñoz Mulet, Joan</t>
  </si>
  <si>
    <t>Franciscano Carrillo, Jose Arturo</t>
  </si>
  <si>
    <t>Manciles Alfonso, Eric</t>
  </si>
  <si>
    <t>Sanso Sanchez, Hugo</t>
  </si>
  <si>
    <t>Bongiovanni Truszkowski, Nicolas</t>
  </si>
  <si>
    <t>Lliteras Vicens, Bartomeu</t>
  </si>
  <si>
    <t>Morcillo Caliz, Erik</t>
  </si>
  <si>
    <t>Seffren, Henry Bernard</t>
  </si>
  <si>
    <t>Marques Alcina, Ignasi</t>
  </si>
  <si>
    <t>Lliteras Vicens, Mateu</t>
  </si>
  <si>
    <t>Fullana Llado, Tomeu</t>
  </si>
  <si>
    <t>Coll Morales, Miquel</t>
  </si>
  <si>
    <t>Riera Palou, Pedro</t>
  </si>
  <si>
    <t>Riera Palou, Jaume</t>
  </si>
  <si>
    <t>Cancela Delgado, Martina</t>
  </si>
  <si>
    <t>Llompart Pedregosa, Ainhoa</t>
  </si>
  <si>
    <t>Ochogavia Vila, Nuria</t>
  </si>
  <si>
    <t>Pastor Garcia, Ines</t>
  </si>
  <si>
    <t>Pons Fernandez, Marta</t>
  </si>
  <si>
    <t>Martinez Torres, Claudia</t>
  </si>
  <si>
    <t>Socias Capella, Aina</t>
  </si>
  <si>
    <t>Nikolova Mircheva, Elinor</t>
  </si>
  <si>
    <t>Fernandez Caldentey, Laura</t>
  </si>
  <si>
    <t>Gomez Quintero Ruiz, Maria</t>
  </si>
  <si>
    <t>Barcelo Garcia, Marina</t>
  </si>
  <si>
    <t>Victory Escarrer, Marina</t>
  </si>
  <si>
    <t>Martinez Alcover, Patricia</t>
  </si>
  <si>
    <t>Guayta Moreno, Joan</t>
  </si>
  <si>
    <t>Bibiloni Cifre, Albert</t>
  </si>
  <si>
    <t>Muñoz Bennasar, Jaime</t>
  </si>
  <si>
    <t>Saez De Vicuña Gelabert, Adur</t>
  </si>
  <si>
    <t>Muñoz Gual, Angel</t>
  </si>
  <si>
    <t>Mateu Benito, Miguel Angel</t>
  </si>
  <si>
    <t>Beas Corcoles, Unai</t>
  </si>
  <si>
    <t>Riutort Gelabert, Adria</t>
  </si>
  <si>
    <t>Leopold Mayol, Max</t>
  </si>
  <si>
    <t>Garcias Cardenas, Albert Surya</t>
  </si>
  <si>
    <t>Adrover Gonzalez, Colau</t>
  </si>
  <si>
    <t>Bermejo Escandell, Marc</t>
  </si>
  <si>
    <t>Gili Moreno, Ferran</t>
  </si>
  <si>
    <t>Llompart Alegre, Jaume</t>
  </si>
  <si>
    <t>Pareja Capo, Hugo</t>
  </si>
  <si>
    <t>Coll Balaguer, Tomeu</t>
  </si>
  <si>
    <t>Niell Ballesteros, Joan Francesc</t>
  </si>
  <si>
    <t>Mesquida Cabrer, Miquel</t>
  </si>
  <si>
    <t>Garcia De Urzeda, Rodrigo</t>
  </si>
  <si>
    <t>Pujadas Mendoza, Miquel Angel</t>
  </si>
  <si>
    <t>Guasch Pavia, Pau</t>
  </si>
  <si>
    <t>Gazquez Morro, Pau</t>
  </si>
  <si>
    <t>Oliver Hernaiz, Yago</t>
  </si>
  <si>
    <t>Alcaraz Gelabert, Xisco</t>
  </si>
  <si>
    <t>Cerda Jose, Tomeu Manuel</t>
  </si>
  <si>
    <t>Feliu Morado, Hugo</t>
  </si>
  <si>
    <t>Gustran Cifre, Francisco</t>
  </si>
  <si>
    <t>Mendini Moll, Oscar</t>
  </si>
  <si>
    <t>Ferrer Gelabert, Toni</t>
  </si>
  <si>
    <t>Titov Petkov, Nikalas</t>
  </si>
  <si>
    <t>De Sousa Ramirez, Carlos Fernando</t>
  </si>
  <si>
    <t>Chaparro Ortiz, Juanjo</t>
  </si>
  <si>
    <t>Ferragut Coll, Adria</t>
  </si>
  <si>
    <t>Perez Solivellas, Pau</t>
  </si>
  <si>
    <t>Oliva Chappy, Alejandro</t>
  </si>
  <si>
    <t>Pujadas Nicolau, Jose Antonio</t>
  </si>
  <si>
    <t>Pujol Urbano, Marc</t>
  </si>
  <si>
    <t>Cervantes Sanchez Cabezudo, Pau</t>
  </si>
  <si>
    <t>Canovas Ferrer, Sergi</t>
  </si>
  <si>
    <t>Exposito Gutierrez, Manuel</t>
  </si>
  <si>
    <t>Degroote Carceller, Patrick</t>
  </si>
  <si>
    <t>Petrova Vartigova, Aleksandra</t>
  </si>
  <si>
    <t>Riu Lillo, Claudia</t>
  </si>
  <si>
    <t>March Bauza, Marina</t>
  </si>
  <si>
    <t>Romano Morales, Victoria Tatiana</t>
  </si>
  <si>
    <t>Barceló Jimenez, Emma</t>
  </si>
  <si>
    <t>Oezdemir, Ipeksu</t>
  </si>
  <si>
    <t>Reynes Muñoz, Gerard</t>
  </si>
  <si>
    <t>Bestard Nicolau, Pau</t>
  </si>
  <si>
    <t>Sardi, Nicolas</t>
  </si>
  <si>
    <t>Montada Martinez, Luis Vladimir</t>
  </si>
  <si>
    <t>Ruiz Sampietro, Adria</t>
  </si>
  <si>
    <t>Berktold, Lukas</t>
  </si>
  <si>
    <t>Comas Garcia, Xavi</t>
  </si>
  <si>
    <t>Miguel Domene, Alejandro</t>
  </si>
  <si>
    <t>Bibiloni Borras, Gabriel Bartolome</t>
  </si>
  <si>
    <t>Morcillo Caliz, Iker</t>
  </si>
  <si>
    <t>Tous Ferrer, Joan Sebastia</t>
  </si>
  <si>
    <t>Ortiz Garcia, Manel</t>
  </si>
  <si>
    <t>De Graaf Bonnin, Martín</t>
  </si>
  <si>
    <t>Sabater Santamaria, Pedro</t>
  </si>
  <si>
    <t>Torres Campos, Xavier</t>
  </si>
  <si>
    <t>Penalva Capo, Marc</t>
  </si>
  <si>
    <t>Vidal Ribot, Antonio</t>
  </si>
  <si>
    <t>Tonetto Marin, David Ezequiel</t>
  </si>
  <si>
    <t>Bennasar Caballero, Bartomeu</t>
  </si>
  <si>
    <t>Capo Salas, Bartomeu</t>
  </si>
  <si>
    <t>Perez Murillo, Ian</t>
  </si>
  <si>
    <t>Plomer Marquet, Joan Antoni</t>
  </si>
  <si>
    <t>Arrom Amengual, Miquel</t>
  </si>
  <si>
    <t>Prieto Rodriguez, Raul</t>
  </si>
  <si>
    <t>Leopold, Bart Kramor</t>
  </si>
  <si>
    <t>Sanchez Gauchia, Angel</t>
  </si>
  <si>
    <t>Cañete Pol, Jordi</t>
  </si>
  <si>
    <t>Farias Bravo, Luis Eduardo</t>
  </si>
  <si>
    <t>Ayuso Villalba, Manuel</t>
  </si>
  <si>
    <t>Ripoll Rossello, Vicente</t>
  </si>
  <si>
    <t>Ramoneda Rumí, Aitor</t>
  </si>
  <si>
    <t>Diaz Oliver, Albert Mateu</t>
  </si>
  <si>
    <t>Ramon Orriols, Carles</t>
  </si>
  <si>
    <t>Garcia Diaz, Francisco</t>
  </si>
  <si>
    <t>Rodriguez Rico, Ivan</t>
  </si>
  <si>
    <t>Bisquerra Sales, Jaime</t>
  </si>
  <si>
    <t>Lopez Vaquer, Joan Mateu</t>
  </si>
  <si>
    <t>Piña Amengual, Toni</t>
  </si>
  <si>
    <t>ABSOLUTO UNISEX</t>
  </si>
  <si>
    <t>Mesquida Cabrer, Joana Mª</t>
  </si>
  <si>
    <t>Moranta Ramon, Laura</t>
  </si>
  <si>
    <t>TC BINISSALEM/ SANTA MARIA TC</t>
  </si>
  <si>
    <t>CT MURO/ CT POLLENSA</t>
  </si>
  <si>
    <t>CT PORTO CRISTO/ AD SES PUNTETES</t>
  </si>
  <si>
    <t>CT FELANITX/  CT LLUCMAJOR</t>
  </si>
  <si>
    <t>Juan, Sienna Sophia</t>
  </si>
  <si>
    <t>Espinosa Garcia, Aroa</t>
  </si>
  <si>
    <t xml:space="preserve">Canudas Barreto, Bel </t>
  </si>
  <si>
    <t>Henseler, Jill Esteve</t>
  </si>
  <si>
    <t>Peñaranda Llabres, Albert</t>
  </si>
  <si>
    <t>Cifre Ramirez, Guillem</t>
  </si>
  <si>
    <t>Söderlindh, Jan Alfred Gustav</t>
  </si>
  <si>
    <t>Ferrer Serra, Pere</t>
  </si>
  <si>
    <t>Bordoy Vives, Martí</t>
  </si>
  <si>
    <t>Picornell Halewyn, Ander</t>
  </si>
  <si>
    <t>Pelegrín Encina, Marcos</t>
  </si>
  <si>
    <t>Leopold Mayol, Teodoro</t>
  </si>
  <si>
    <t>Pons Gonzalez, Andreu</t>
  </si>
  <si>
    <t>Henseler, Lennox Cornelius Jr</t>
  </si>
  <si>
    <t>Recasens Mariño, Adria</t>
  </si>
  <si>
    <t>Oliver Ramirez, Angels</t>
  </si>
  <si>
    <t>Vallespir Alemany, Norma</t>
  </si>
  <si>
    <t xml:space="preserve">Rouslanova Taskova, Siana </t>
  </si>
  <si>
    <t>Pop, Andreea</t>
  </si>
  <si>
    <t xml:space="preserve">Mir Adrover, Maria </t>
  </si>
  <si>
    <t xml:space="preserve">Vallespir Alemany, Marta </t>
  </si>
  <si>
    <t>Garcia Pardo, Lara</t>
  </si>
  <si>
    <t>Castellarnau Dengra, Arianna</t>
  </si>
  <si>
    <t>Bennassar Albons, Toni</t>
  </si>
  <si>
    <t>Febrer Muñoz, Unai</t>
  </si>
  <si>
    <t>Ferriol Rodriguez, Marc</t>
  </si>
  <si>
    <t>Vieux, Diego Leo</t>
  </si>
  <si>
    <t>Carranza Santiago, Lucas</t>
  </si>
  <si>
    <t>Moreno Ferrer, Jaume</t>
  </si>
  <si>
    <t>Ballester Garcia, Raul</t>
  </si>
  <si>
    <t>Sarmiento Berrocal, Alejandro Nicolas</t>
  </si>
  <si>
    <t>Campins Ribas, Lluis</t>
  </si>
  <si>
    <t>Calviño Arce, Hugo</t>
  </si>
  <si>
    <t>Pinel Laguna, Fernando</t>
  </si>
  <si>
    <t>Ferrer Serra, Pau</t>
  </si>
  <si>
    <t>Dicianu, David Constantin</t>
  </si>
  <si>
    <t>De la Torre Moreno, Marcos</t>
  </si>
  <si>
    <t>Vich Hurtado, Alex</t>
  </si>
  <si>
    <t>Winkler, Sonic</t>
  </si>
  <si>
    <t>Llompart Perez, Marc</t>
  </si>
  <si>
    <t>Llabres Buntho, Alex Chayangkun</t>
  </si>
  <si>
    <t>Pons Gonzalez, Adria</t>
  </si>
  <si>
    <t>Simonet Cardozo, Ismael</t>
  </si>
  <si>
    <t>Volker, Mick Constantin</t>
  </si>
  <si>
    <t>Ramonell Oliver, Andreu</t>
  </si>
  <si>
    <t>Assman, Juri Wilhem Denis</t>
  </si>
  <si>
    <t>Nielfa Camacho, Hugo Daniel</t>
  </si>
  <si>
    <t>Marin Grosso, Alejo</t>
  </si>
  <si>
    <t>Flores, Leon</t>
  </si>
  <si>
    <t>Garcia Vicens, Gerard</t>
  </si>
  <si>
    <t>Bermejo Escandell, Miriam</t>
  </si>
  <si>
    <t>Bermejo Escandell, Ariadna</t>
  </si>
  <si>
    <t>Turkova, Stanislava</t>
  </si>
  <si>
    <t xml:space="preserve">Amengual Cerda, Biel </t>
  </si>
  <si>
    <t>Mascaro Rossello, Mateu</t>
  </si>
  <si>
    <t>Segui Aloy, Josep</t>
  </si>
  <si>
    <t>Serrano Cuadrado, Javier</t>
  </si>
  <si>
    <t>Lehane, Gabriel Robert</t>
  </si>
  <si>
    <t>Plomer Urgelles, Jordi</t>
  </si>
  <si>
    <t>Cabrera Ferreres, Albert</t>
  </si>
  <si>
    <t>Llorens Valle, Mario</t>
  </si>
  <si>
    <t>Campins Camacho, Luis</t>
  </si>
  <si>
    <t>PLAYAS DE SANTA PONSA TC</t>
  </si>
  <si>
    <t>Von Ender, Liam James</t>
  </si>
  <si>
    <t>Tirador Delsaux, Maxence</t>
  </si>
  <si>
    <t>Recasens Mariño, Carles</t>
  </si>
  <si>
    <t>Segovia Gallego, Cristian</t>
  </si>
  <si>
    <t>Escandell Ballesteros, Adria</t>
  </si>
  <si>
    <t>Sanso Marco, Manel</t>
  </si>
  <si>
    <t>Sancho Emrich, Luis</t>
  </si>
  <si>
    <t>Franzen, Stela Matilde</t>
  </si>
  <si>
    <t>Torrontegui Balaguer, Iratxe</t>
  </si>
  <si>
    <t>Lerycke Garcia, Martina</t>
  </si>
  <si>
    <t>Cabrera Gil, Joel</t>
  </si>
  <si>
    <t>Sidrach de Cardona Niessen, Albert</t>
  </si>
  <si>
    <t>Ripke, Loren</t>
  </si>
  <si>
    <t>Mir Valles, Tomeu</t>
  </si>
  <si>
    <t>Rebolledo Reichelt, Tristan Lautaro</t>
  </si>
  <si>
    <t>Palmer Cañellas, Claudia</t>
  </si>
  <si>
    <t>Castell Simo, Joan</t>
  </si>
  <si>
    <t>Bibiloni Villalonga, Marc</t>
  </si>
  <si>
    <t>Colom Ribas, Eros</t>
  </si>
  <si>
    <t>Weber, Frabrice Peter</t>
  </si>
  <si>
    <t>Moya Soler, Miquel</t>
  </si>
  <si>
    <t>Salva Porcel, Tem</t>
  </si>
  <si>
    <t>Sanchez Borras, Joan</t>
  </si>
  <si>
    <t>Nadal Riera, Joan</t>
  </si>
  <si>
    <t>Bedran Diez, Talos</t>
  </si>
  <si>
    <t>Garcia Pascual, Joel</t>
  </si>
  <si>
    <t>Just Sanjuan, Pau</t>
  </si>
  <si>
    <t>Tetard Beltran, Edgar</t>
  </si>
  <si>
    <t>Coll Ferrer, Marc Antoni</t>
  </si>
  <si>
    <t>Garcia Reiser, Yago</t>
  </si>
  <si>
    <t>Romera Barcelo, Joan</t>
  </si>
  <si>
    <t>Serrano Molias, Mariona</t>
  </si>
  <si>
    <t>Pulido Garcia, Alejandro</t>
  </si>
  <si>
    <t>Bazan Xamena, Alberto</t>
  </si>
  <si>
    <t>Riutort Mateu, Jaime Guillermo</t>
  </si>
  <si>
    <t>Morano Fernandez, M.</t>
  </si>
  <si>
    <t>Mreyen, C.</t>
  </si>
  <si>
    <t>Tahir Bouriah, A.</t>
  </si>
  <si>
    <t>Cloquell Ramis, Xavier</t>
  </si>
  <si>
    <t>Palmer Cañellas, Bartolome</t>
  </si>
  <si>
    <t>Cuadro eliminatoria 8 jug:</t>
  </si>
  <si>
    <t>Campeón: 30 puntos</t>
  </si>
  <si>
    <t>Subcampeón: 15 puntos</t>
  </si>
  <si>
    <t>Schmidt, N.</t>
  </si>
  <si>
    <t>Muntaner Lopez, F.</t>
  </si>
  <si>
    <t>Andreoli Ridao, G.</t>
  </si>
  <si>
    <t>Pascual Suñer, A.</t>
  </si>
  <si>
    <t>Van Gelderen Llull, M.</t>
  </si>
  <si>
    <t>Garcia Espinosa, A.</t>
  </si>
  <si>
    <t>Egoroff Fogolin Oliveira, N.</t>
  </si>
  <si>
    <t>Serra Company, X.</t>
  </si>
  <si>
    <t>Gomez Kogan, R.</t>
  </si>
  <si>
    <t>Palmer Cañellas, C.</t>
  </si>
  <si>
    <t>Hanson, M.</t>
  </si>
  <si>
    <t>Davidovich Queirolo, L.</t>
  </si>
  <si>
    <t>Salva Ferragut, M.</t>
  </si>
  <si>
    <t>Muñoz Gual, A.</t>
  </si>
  <si>
    <t>Chisaguano Toaquiza, A.</t>
  </si>
  <si>
    <t>Liu, B.</t>
  </si>
  <si>
    <t>Martinez Taberner, J.</t>
  </si>
  <si>
    <t>En caso de que sea cuadro de Liga o Round Robin la puntuación será la siguiente:</t>
  </si>
  <si>
    <t>Cervantes Fornes, Gerard</t>
  </si>
  <si>
    <t>Perez Riera, Arnau</t>
  </si>
  <si>
    <t>Fiol Cardoso, Pau</t>
  </si>
  <si>
    <t>Melis Huerta, Oliver</t>
  </si>
  <si>
    <t>Nieto Nombela, D.</t>
  </si>
  <si>
    <t>Serra Garcia, J.</t>
  </si>
  <si>
    <t>Bonilla Ramis, J.</t>
  </si>
  <si>
    <t>Cañellas Valencia, A.</t>
  </si>
  <si>
    <t>Roig Ceron, M.</t>
  </si>
  <si>
    <t>Kuttig, J.</t>
  </si>
  <si>
    <t>Coll Palos, A.</t>
  </si>
  <si>
    <t>Gelabert Meca, M.</t>
  </si>
  <si>
    <t>Sastre Sanchez, G.</t>
  </si>
  <si>
    <t>Serrano Bernet, J.</t>
  </si>
  <si>
    <t>Vallespir Alemany, M.</t>
  </si>
  <si>
    <t>Gual Perello, M.</t>
  </si>
  <si>
    <t>Kuzel, J.</t>
  </si>
  <si>
    <t>Cerulli, D.</t>
  </si>
  <si>
    <t>Recasens Mariño, C.</t>
  </si>
  <si>
    <t>Diaz Nadal, X.</t>
  </si>
  <si>
    <t>Ruiz Navarro, M.</t>
  </si>
  <si>
    <t>Frau Alberti, G.</t>
  </si>
  <si>
    <t>Puiggros Jorda, B.</t>
  </si>
  <si>
    <t>Muñoz Vicens, S.</t>
  </si>
  <si>
    <t>Borg-knudsen, I.</t>
  </si>
  <si>
    <t>Suarez Aristizabal, M.</t>
  </si>
  <si>
    <t>Roig Ceron, O.</t>
  </si>
  <si>
    <t>Pons Coll, I.</t>
  </si>
  <si>
    <t>Gaya Fons, M.</t>
  </si>
  <si>
    <t>Pascual Lopez, M.</t>
  </si>
  <si>
    <t>Herreros Chinetti, M.</t>
  </si>
  <si>
    <t>Denz, E.</t>
  </si>
  <si>
    <t>Molero Alvarez-Campana, B.</t>
  </si>
  <si>
    <t>Semifinalistas: 8 puntos</t>
  </si>
  <si>
    <t>Diaz Nadal, Xavier</t>
  </si>
  <si>
    <t>Garcia Garcia, Mark</t>
  </si>
  <si>
    <t>Rosell Cantalejo, Pedro</t>
  </si>
  <si>
    <t>Malaxechevarria Fernandez, J.</t>
  </si>
  <si>
    <t>Henseler, Lennox</t>
  </si>
  <si>
    <t>Velasco Estebanez, J.</t>
  </si>
  <si>
    <t>Fiol Mascuñan, P.</t>
  </si>
  <si>
    <t>Sutti Errandonea, J.</t>
  </si>
  <si>
    <t>CRITERIOS DE CLASIFICACIÓN PARA EL MÁSTER</t>
  </si>
  <si>
    <t>1. Jugador con licencia promoción</t>
  </si>
  <si>
    <t>2. Jugador con licencia normal y no supera límite de puntos de la categoría</t>
  </si>
  <si>
    <t>Las bajas se cubrirán siguiendo estos criterios</t>
  </si>
  <si>
    <t xml:space="preserve">Criterios en caso de empate a puntos: </t>
  </si>
  <si>
    <t>1. Mejor resultado</t>
  </si>
  <si>
    <t>2. Mayor número torneos disputados</t>
  </si>
  <si>
    <t>3. Enfrentamiento directo</t>
  </si>
  <si>
    <t>4. Ránking nacional RFET</t>
  </si>
  <si>
    <t>3. Jugador con licencia normal, supera límite pero desde febrero 2024 solo ha ganado partidos en torneos Liga Promoción</t>
  </si>
  <si>
    <t>Clasificados para el Máster en fondo verde</t>
  </si>
  <si>
    <t>PUNTOS  NACIONALES</t>
  </si>
  <si>
    <t>Kazakina Arsentyeva, E.</t>
  </si>
  <si>
    <t>Font Vera, M.</t>
  </si>
  <si>
    <t>Borg-Knudsen, I.</t>
  </si>
  <si>
    <t>Edobor  Osemwengie, H.</t>
  </si>
  <si>
    <t>You, J.</t>
  </si>
  <si>
    <t>Yoy, Y.</t>
  </si>
  <si>
    <t>Alzamora Font, G.</t>
  </si>
  <si>
    <t>Aparicio Jasso, A.</t>
  </si>
  <si>
    <t>Palmer Ferrer, Francisco</t>
  </si>
  <si>
    <t>Por cada código de conducta (warning) aplicado por el juez árbitro se penalizará al jugador con 10 puntos en la clasificación del Circuit.</t>
  </si>
  <si>
    <t>Vallcaneras Bonet, M.</t>
  </si>
  <si>
    <t>Muñoz Losa, M.</t>
  </si>
  <si>
    <t>Nicolau Salgado, M.</t>
  </si>
  <si>
    <t>Ribera Gallardo, N.</t>
  </si>
  <si>
    <t>Siquier Tomas, G.</t>
  </si>
  <si>
    <t>Genovard Martinez, G.</t>
  </si>
  <si>
    <t>Nicola, J.</t>
  </si>
  <si>
    <t>Perez Medina, M.</t>
  </si>
  <si>
    <t>Vicens Piña, J.</t>
  </si>
  <si>
    <t>Turturica, T.</t>
  </si>
  <si>
    <t>Serrano Michelini, B.</t>
  </si>
  <si>
    <t>Escamilla Bennasar, I.</t>
  </si>
  <si>
    <t>Morgan, M.</t>
  </si>
  <si>
    <t>Morgan, S.</t>
  </si>
  <si>
    <t>Palomar Suau, M.</t>
  </si>
  <si>
    <t>Rossiñol Urrea, C.</t>
  </si>
  <si>
    <t>Romero Perucho, C.</t>
  </si>
  <si>
    <t>Oria Rodrigues Da Silva, Kailani Issa</t>
  </si>
  <si>
    <t>Astafyeva Rudavets, Margarita</t>
  </si>
  <si>
    <t>Egoroff Fogolin Oliveira, M.</t>
  </si>
  <si>
    <t>Colomar Quiros, A.</t>
  </si>
  <si>
    <t>Clemens Jimenez-Bravo, A.</t>
  </si>
  <si>
    <t>Tarantino, J.</t>
  </si>
  <si>
    <t>Ferrer Porras, A.</t>
  </si>
  <si>
    <t>Bestard Coll, H.</t>
  </si>
  <si>
    <t>Perello Romero, S.</t>
  </si>
  <si>
    <t>Barcelo Jimenez, E.</t>
  </si>
  <si>
    <t>Perello Susilla, M.</t>
  </si>
  <si>
    <t>You, 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</si>
</sst>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b/>
      <sz val="16"/>
      <name val="DINPro-Regular"/>
      <family val="3"/>
    </font>
    <font>
      <sz val="11"/>
      <color theme="1"/>
      <name val="DINPro-Regular"/>
      <family val="3"/>
    </font>
    <font>
      <b/>
      <sz val="16"/>
      <name val="DINPro-Black"/>
      <family val="3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Aptos Black"/>
      <family val="2"/>
    </font>
    <font>
      <sz val="11"/>
      <color theme="1"/>
      <name val="Aptos"/>
      <family val="2"/>
    </font>
    <font>
      <b/>
      <sz val="16"/>
      <name val="Aptos"/>
      <family val="2"/>
    </font>
    <font>
      <b/>
      <u/>
      <sz val="16"/>
      <color theme="1"/>
      <name val="Aptos"/>
      <family val="2"/>
    </font>
    <font>
      <b/>
      <sz val="11"/>
      <name val="Aptos"/>
      <family val="2"/>
    </font>
    <font>
      <b/>
      <u/>
      <sz val="11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b/>
      <sz val="12"/>
      <name val="Aptos"/>
      <family val="2"/>
    </font>
    <font>
      <sz val="10"/>
      <name val="Aptos"/>
      <family val="2"/>
    </font>
    <font>
      <sz val="11"/>
      <color theme="0"/>
      <name val="Aptos"/>
      <family val="2"/>
    </font>
    <font>
      <b/>
      <sz val="10"/>
      <name val="Aptos"/>
      <family val="2"/>
    </font>
    <font>
      <b/>
      <sz val="9"/>
      <name val="Aptos"/>
      <family val="2"/>
    </font>
    <font>
      <sz val="10"/>
      <color theme="1"/>
      <name val="Aptos"/>
      <family val="2"/>
    </font>
    <font>
      <b/>
      <sz val="16"/>
      <name val="Aptos Black"/>
      <family val="2"/>
    </font>
    <font>
      <sz val="11"/>
      <color theme="1"/>
      <name val="Aptos Black"/>
      <family val="2"/>
    </font>
    <font>
      <sz val="11"/>
      <color rgb="FF000000"/>
      <name val="Aptos"/>
      <family val="2"/>
    </font>
    <font>
      <sz val="11"/>
      <name val="Aptos"/>
      <family val="2"/>
    </font>
    <font>
      <sz val="11"/>
      <color theme="0"/>
      <name val="Aptos Black"/>
      <family val="2"/>
    </font>
    <font>
      <sz val="10"/>
      <color theme="0"/>
      <name val="Aptos"/>
      <family val="2"/>
    </font>
    <font>
      <sz val="11"/>
      <color rgb="FF0070C0"/>
      <name val="Aptos"/>
      <family val="2"/>
    </font>
    <font>
      <sz val="11"/>
      <color rgb="FFFF0000"/>
      <name val="Aptos"/>
      <family val="2"/>
    </font>
    <font>
      <b/>
      <sz val="9"/>
      <color indexed="81"/>
      <name val="Tahoma"/>
      <family val="2"/>
    </font>
    <font>
      <b/>
      <sz val="9"/>
      <color indexed="81"/>
      <name val="Aptos"/>
      <family val="2"/>
    </font>
    <font>
      <sz val="11"/>
      <color theme="1"/>
      <name val="Aptos "/>
    </font>
    <font>
      <b/>
      <sz val="11"/>
      <name val="Aptos "/>
    </font>
    <font>
      <sz val="11"/>
      <name val="Aptos "/>
    </font>
    <font>
      <sz val="11"/>
      <color rgb="FF0070C0"/>
      <name val="Aptos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666666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1" fillId="2" borderId="0" xfId="1" applyFill="1"/>
    <xf numFmtId="0" fontId="7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0" xfId="0" applyFont="1"/>
    <xf numFmtId="0" fontId="11" fillId="0" borderId="0" xfId="0" applyFont="1"/>
    <xf numFmtId="0" fontId="12" fillId="0" borderId="0" xfId="1" applyFont="1" applyAlignment="1">
      <alignment horizontal="center"/>
    </xf>
    <xf numFmtId="0" fontId="12" fillId="0" borderId="0" xfId="1" applyFont="1"/>
    <xf numFmtId="0" fontId="14" fillId="0" borderId="0" xfId="1" applyFont="1"/>
    <xf numFmtId="0" fontId="11" fillId="0" borderId="0" xfId="0" applyFont="1" applyAlignment="1">
      <alignment horizontal="justify" vertical="center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4" borderId="13" xfId="0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3" borderId="16" xfId="0" applyFont="1" applyFill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horizontal="left"/>
    </xf>
    <xf numFmtId="0" fontId="19" fillId="0" borderId="0" xfId="1" applyFont="1"/>
    <xf numFmtId="0" fontId="20" fillId="0" borderId="0" xfId="0" applyFont="1"/>
    <xf numFmtId="0" fontId="21" fillId="0" borderId="11" xfId="1" applyFont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3" fillId="0" borderId="0" xfId="0" applyFont="1"/>
    <xf numFmtId="0" fontId="11" fillId="5" borderId="4" xfId="0" applyFont="1" applyFill="1" applyBorder="1"/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25" fillId="0" borderId="0" xfId="0" applyFont="1"/>
    <xf numFmtId="0" fontId="14" fillId="0" borderId="4" xfId="1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left" wrapText="1"/>
    </xf>
    <xf numFmtId="0" fontId="27" fillId="0" borderId="4" xfId="1" applyFont="1" applyBorder="1" applyAlignment="1">
      <alignment horizontal="center" vertical="center"/>
    </xf>
    <xf numFmtId="0" fontId="27" fillId="5" borderId="4" xfId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left" wrapText="1"/>
    </xf>
    <xf numFmtId="0" fontId="11" fillId="5" borderId="5" xfId="0" applyFont="1" applyFill="1" applyBorder="1" applyAlignment="1">
      <alignment horizontal="center" vertical="center"/>
    </xf>
    <xf numFmtId="0" fontId="27" fillId="5" borderId="5" xfId="1" applyFont="1" applyFill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14" fillId="0" borderId="5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23" xfId="1" applyFont="1" applyFill="1" applyBorder="1" applyAlignment="1">
      <alignment horizontal="center" vertical="center"/>
    </xf>
    <xf numFmtId="0" fontId="21" fillId="2" borderId="24" xfId="1" applyFont="1" applyFill="1" applyBorder="1" applyAlignment="1">
      <alignment horizontal="center" vertical="center" wrapText="1"/>
    </xf>
    <xf numFmtId="0" fontId="21" fillId="2" borderId="25" xfId="1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horizontal="center" vertical="center"/>
    </xf>
    <xf numFmtId="0" fontId="21" fillId="2" borderId="26" xfId="1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8" borderId="5" xfId="0" applyFont="1" applyFill="1" applyBorder="1"/>
    <xf numFmtId="0" fontId="11" fillId="8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7" fillId="6" borderId="5" xfId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8" borderId="5" xfId="1" applyFont="1" applyFill="1" applyBorder="1" applyAlignment="1">
      <alignment horizontal="center" vertical="center"/>
    </xf>
    <xf numFmtId="0" fontId="28" fillId="0" borderId="0" xfId="0" applyFont="1"/>
    <xf numFmtId="0" fontId="21" fillId="0" borderId="1" xfId="1" applyFont="1" applyBorder="1" applyAlignment="1">
      <alignment horizontal="center" vertical="center"/>
    </xf>
    <xf numFmtId="0" fontId="29" fillId="0" borderId="0" xfId="0" applyFont="1"/>
    <xf numFmtId="0" fontId="27" fillId="5" borderId="5" xfId="0" applyFont="1" applyFill="1" applyBorder="1" applyAlignment="1">
      <alignment horizontal="center"/>
    </xf>
    <xf numFmtId="0" fontId="14" fillId="0" borderId="3" xfId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left" wrapText="1"/>
    </xf>
    <xf numFmtId="0" fontId="30" fillId="5" borderId="4" xfId="1" applyFont="1" applyFill="1" applyBorder="1" applyAlignment="1">
      <alignment horizontal="center" vertical="center"/>
    </xf>
    <xf numFmtId="0" fontId="14" fillId="0" borderId="6" xfId="1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left" wrapText="1"/>
    </xf>
    <xf numFmtId="0" fontId="26" fillId="5" borderId="4" xfId="0" applyFont="1" applyFill="1" applyBorder="1" applyAlignment="1">
      <alignment horizontal="left" wrapText="1"/>
    </xf>
    <xf numFmtId="0" fontId="26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7" fillId="0" borderId="21" xfId="1" applyFont="1" applyBorder="1" applyAlignment="1">
      <alignment horizontal="center" vertical="center"/>
    </xf>
    <xf numFmtId="0" fontId="27" fillId="5" borderId="21" xfId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wrapText="1"/>
    </xf>
    <xf numFmtId="0" fontId="14" fillId="0" borderId="20" xfId="1" applyFont="1" applyBorder="1" applyAlignment="1" applyProtection="1">
      <alignment horizontal="center" vertical="center"/>
      <protection locked="0"/>
    </xf>
    <xf numFmtId="0" fontId="30" fillId="5" borderId="5" xfId="1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left" wrapText="1"/>
    </xf>
    <xf numFmtId="0" fontId="27" fillId="5" borderId="4" xfId="0" applyFont="1" applyFill="1" applyBorder="1"/>
    <xf numFmtId="0" fontId="11" fillId="8" borderId="4" xfId="0" applyFont="1" applyFill="1" applyBorder="1"/>
    <xf numFmtId="0" fontId="11" fillId="8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/>
    </xf>
    <xf numFmtId="0" fontId="27" fillId="6" borderId="4" xfId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5" borderId="22" xfId="1" applyFont="1" applyFill="1" applyBorder="1" applyAlignment="1">
      <alignment horizontal="center" vertical="center"/>
    </xf>
    <xf numFmtId="0" fontId="30" fillId="5" borderId="22" xfId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26" fillId="5" borderId="5" xfId="0" applyFont="1" applyFill="1" applyBorder="1" applyAlignment="1">
      <alignment horizontal="center" vertical="center" wrapText="1"/>
    </xf>
    <xf numFmtId="0" fontId="27" fillId="5" borderId="5" xfId="0" applyFont="1" applyFill="1" applyBorder="1"/>
    <xf numFmtId="0" fontId="27" fillId="5" borderId="5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6" fillId="0" borderId="30" xfId="0" applyFont="1" applyBorder="1" applyAlignment="1">
      <alignment horizontal="left" wrapText="1"/>
    </xf>
    <xf numFmtId="0" fontId="26" fillId="0" borderId="31" xfId="0" applyFont="1" applyBorder="1" applyAlignment="1">
      <alignment horizontal="left" wrapText="1"/>
    </xf>
    <xf numFmtId="0" fontId="26" fillId="0" borderId="30" xfId="0" applyFont="1" applyBorder="1" applyAlignment="1">
      <alignment horizontal="left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6" fillId="9" borderId="28" xfId="0" applyFont="1" applyFill="1" applyBorder="1" applyAlignment="1">
      <alignment horizontal="left" wrapText="1"/>
    </xf>
    <xf numFmtId="0" fontId="27" fillId="9" borderId="4" xfId="1" applyFont="1" applyFill="1" applyBorder="1" applyAlignment="1">
      <alignment horizontal="center" vertical="center"/>
    </xf>
    <xf numFmtId="0" fontId="11" fillId="9" borderId="28" xfId="0" applyFont="1" applyFill="1" applyBorder="1"/>
    <xf numFmtId="0" fontId="11" fillId="5" borderId="21" xfId="0" applyFont="1" applyFill="1" applyBorder="1"/>
    <xf numFmtId="0" fontId="11" fillId="5" borderId="21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6" fillId="9" borderId="18" xfId="0" applyFont="1" applyFill="1" applyBorder="1" applyAlignment="1">
      <alignment horizontal="left" wrapText="1"/>
    </xf>
    <xf numFmtId="0" fontId="26" fillId="9" borderId="5" xfId="0" applyFont="1" applyFill="1" applyBorder="1" applyAlignment="1">
      <alignment horizontal="center" wrapText="1"/>
    </xf>
    <xf numFmtId="0" fontId="27" fillId="9" borderId="18" xfId="0" applyFont="1" applyFill="1" applyBorder="1" applyAlignment="1">
      <alignment horizontal="left" wrapText="1"/>
    </xf>
    <xf numFmtId="0" fontId="11" fillId="8" borderId="21" xfId="0" applyFont="1" applyFill="1" applyBorder="1"/>
    <xf numFmtId="0" fontId="11" fillId="8" borderId="21" xfId="0" applyFont="1" applyFill="1" applyBorder="1" applyAlignment="1">
      <alignment horizontal="center"/>
    </xf>
    <xf numFmtId="0" fontId="27" fillId="8" borderId="21" xfId="0" applyFont="1" applyFill="1" applyBorder="1"/>
    <xf numFmtId="0" fontId="11" fillId="0" borderId="21" xfId="0" applyFont="1" applyBorder="1" applyAlignment="1">
      <alignment horizontal="center" vertical="center"/>
    </xf>
    <xf numFmtId="0" fontId="27" fillId="0" borderId="4" xfId="1" applyFont="1" applyBorder="1" applyAlignment="1">
      <alignment horizontal="center"/>
    </xf>
    <xf numFmtId="0" fontId="27" fillId="5" borderId="4" xfId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6" fillId="5" borderId="4" xfId="2" applyFont="1" applyFill="1" applyBorder="1" applyAlignment="1">
      <alignment horizontal="left" wrapText="1"/>
    </xf>
    <xf numFmtId="0" fontId="27" fillId="5" borderId="21" xfId="1" applyFont="1" applyFill="1" applyBorder="1" applyAlignment="1">
      <alignment horizontal="center"/>
    </xf>
    <xf numFmtId="0" fontId="26" fillId="0" borderId="5" xfId="2" applyFont="1" applyBorder="1" applyAlignment="1">
      <alignment horizontal="left" wrapText="1"/>
    </xf>
    <xf numFmtId="0" fontId="27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5" borderId="5" xfId="1" applyFont="1" applyFill="1" applyBorder="1" applyAlignment="1">
      <alignment horizontal="center"/>
    </xf>
    <xf numFmtId="0" fontId="26" fillId="5" borderId="5" xfId="2" applyFont="1" applyFill="1" applyBorder="1" applyAlignment="1">
      <alignment horizontal="left" wrapText="1"/>
    </xf>
    <xf numFmtId="0" fontId="26" fillId="0" borderId="28" xfId="2" applyFont="1" applyBorder="1" applyAlignment="1">
      <alignment horizontal="left" wrapText="1"/>
    </xf>
    <xf numFmtId="0" fontId="26" fillId="0" borderId="29" xfId="2" applyFont="1" applyBorder="1" applyAlignment="1">
      <alignment horizontal="left" wrapText="1"/>
    </xf>
    <xf numFmtId="0" fontId="26" fillId="0" borderId="30" xfId="2" applyFont="1" applyBorder="1" applyAlignment="1">
      <alignment horizontal="left" wrapText="1"/>
    </xf>
    <xf numFmtId="0" fontId="21" fillId="2" borderId="14" xfId="1" applyFont="1" applyFill="1" applyBorder="1" applyAlignment="1">
      <alignment horizontal="center" vertical="center" wrapText="1"/>
    </xf>
    <xf numFmtId="0" fontId="26" fillId="9" borderId="28" xfId="2" applyFont="1" applyFill="1" applyBorder="1" applyAlignment="1">
      <alignment horizontal="left" wrapText="1"/>
    </xf>
    <xf numFmtId="0" fontId="31" fillId="0" borderId="4" xfId="1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1" fillId="7" borderId="4" xfId="0" applyFont="1" applyFill="1" applyBorder="1"/>
    <xf numFmtId="0" fontId="11" fillId="7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7" fillId="0" borderId="5" xfId="0" applyFont="1" applyBorder="1"/>
    <xf numFmtId="0" fontId="26" fillId="0" borderId="4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26" fillId="9" borderId="4" xfId="0" applyFont="1" applyFill="1" applyBorder="1" applyAlignment="1">
      <alignment horizontal="center" wrapText="1"/>
    </xf>
    <xf numFmtId="0" fontId="26" fillId="9" borderId="5" xfId="0" applyFont="1" applyFill="1" applyBorder="1" applyAlignment="1">
      <alignment horizontal="left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26" fillId="9" borderId="4" xfId="0" applyFont="1" applyFill="1" applyBorder="1" applyAlignment="1">
      <alignment horizontal="left" wrapText="1"/>
    </xf>
    <xf numFmtId="0" fontId="26" fillId="9" borderId="5" xfId="0" applyFont="1" applyFill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31" fillId="0" borderId="5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/>
    </xf>
    <xf numFmtId="0" fontId="27" fillId="6" borderId="5" xfId="1" applyFont="1" applyFill="1" applyBorder="1" applyAlignment="1">
      <alignment horizontal="center"/>
    </xf>
    <xf numFmtId="0" fontId="27" fillId="0" borderId="28" xfId="0" applyFont="1" applyBorder="1" applyAlignment="1">
      <alignment horizontal="left" wrapText="1"/>
    </xf>
    <xf numFmtId="0" fontId="18" fillId="0" borderId="17" xfId="1" applyFont="1" applyBorder="1"/>
    <xf numFmtId="0" fontId="31" fillId="0" borderId="28" xfId="2" applyFont="1" applyBorder="1" applyAlignment="1">
      <alignment horizontal="left" wrapText="1"/>
    </xf>
    <xf numFmtId="0" fontId="31" fillId="0" borderId="28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8" fillId="9" borderId="17" xfId="1" applyFont="1" applyFill="1" applyBorder="1" applyAlignment="1">
      <alignment horizontal="center"/>
    </xf>
    <xf numFmtId="0" fontId="34" fillId="0" borderId="0" xfId="0" applyFont="1"/>
    <xf numFmtId="0" fontId="34" fillId="8" borderId="4" xfId="0" applyFont="1" applyFill="1" applyBorder="1"/>
    <xf numFmtId="0" fontId="34" fillId="8" borderId="4" xfId="0" applyFont="1" applyFill="1" applyBorder="1" applyAlignment="1">
      <alignment horizontal="center"/>
    </xf>
    <xf numFmtId="0" fontId="35" fillId="0" borderId="3" xfId="1" applyFont="1" applyBorder="1" applyAlignment="1" applyProtection="1">
      <alignment horizontal="center" vertical="center"/>
      <protection locked="0"/>
    </xf>
    <xf numFmtId="0" fontId="36" fillId="5" borderId="4" xfId="1" applyFont="1" applyFill="1" applyBorder="1" applyAlignment="1">
      <alignment horizontal="center" vertical="center"/>
    </xf>
    <xf numFmtId="0" fontId="37" fillId="5" borderId="4" xfId="1" applyFont="1" applyFill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2" fontId="35" fillId="2" borderId="4" xfId="0" applyNumberFormat="1" applyFont="1" applyFill="1" applyBorder="1" applyAlignment="1">
      <alignment horizontal="center"/>
    </xf>
    <xf numFmtId="0" fontId="35" fillId="0" borderId="27" xfId="1" applyFont="1" applyBorder="1" applyAlignment="1" applyProtection="1">
      <alignment horizontal="center" vertical="center"/>
      <protection locked="0"/>
    </xf>
    <xf numFmtId="0" fontId="36" fillId="0" borderId="21" xfId="1" applyFont="1" applyBorder="1" applyAlignment="1">
      <alignment horizontal="center" vertical="center"/>
    </xf>
    <xf numFmtId="0" fontId="37" fillId="5" borderId="21" xfId="1" applyFont="1" applyFill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5" borderId="5" xfId="1" applyFont="1" applyFill="1" applyBorder="1" applyAlignment="1">
      <alignment horizontal="center" vertical="center"/>
    </xf>
    <xf numFmtId="0" fontId="37" fillId="5" borderId="5" xfId="1" applyFont="1" applyFill="1" applyBorder="1" applyAlignment="1">
      <alignment horizontal="center" vertical="center"/>
    </xf>
    <xf numFmtId="0" fontId="36" fillId="5" borderId="21" xfId="1" applyFont="1" applyFill="1" applyBorder="1" applyAlignment="1">
      <alignment horizontal="center" vertical="center"/>
    </xf>
    <xf numFmtId="0" fontId="35" fillId="0" borderId="6" xfId="1" applyFont="1" applyBorder="1" applyAlignment="1" applyProtection="1">
      <alignment horizontal="center" vertical="center"/>
      <protection locked="0"/>
    </xf>
    <xf numFmtId="2" fontId="35" fillId="2" borderId="5" xfId="0" applyNumberFormat="1" applyFont="1" applyFill="1" applyBorder="1" applyAlignment="1">
      <alignment horizontal="center"/>
    </xf>
    <xf numFmtId="0" fontId="21" fillId="0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9" borderId="28" xfId="0" applyFont="1" applyFill="1" applyBorder="1" applyAlignment="1">
      <alignment horizontal="left" wrapText="1"/>
    </xf>
    <xf numFmtId="0" fontId="27" fillId="9" borderId="4" xfId="0" applyFont="1" applyFill="1" applyBorder="1" applyAlignment="1">
      <alignment horizontal="center" wrapText="1"/>
    </xf>
    <xf numFmtId="0" fontId="27" fillId="9" borderId="5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33BB2A4B-27C4-4CEA-BD29-C6D57B0E432E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46</xdr:row>
      <xdr:rowOff>17145</xdr:rowOff>
    </xdr:from>
    <xdr:to>
      <xdr:col>7</xdr:col>
      <xdr:colOff>255270</xdr:colOff>
      <xdr:row>50</xdr:row>
      <xdr:rowOff>97849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5D7DC5C-8933-4B4A-AF86-2D8246A1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4" y="9027795"/>
          <a:ext cx="4008121" cy="804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22875</xdr:colOff>
      <xdr:row>0</xdr:row>
      <xdr:rowOff>9525</xdr:rowOff>
    </xdr:from>
    <xdr:to>
      <xdr:col>10</xdr:col>
      <xdr:colOff>455524</xdr:colOff>
      <xdr:row>3</xdr:row>
      <xdr:rowOff>170996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679E5D-DC10-42A7-A354-A74D3159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6400" y="9525"/>
          <a:ext cx="3480649" cy="942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104772</xdr:rowOff>
    </xdr:from>
    <xdr:to>
      <xdr:col>4</xdr:col>
      <xdr:colOff>911702</xdr:colOff>
      <xdr:row>3</xdr:row>
      <xdr:rowOff>165360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4772"/>
          <a:ext cx="483600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792480</xdr:colOff>
      <xdr:row>0</xdr:row>
      <xdr:rowOff>0</xdr:rowOff>
    </xdr:from>
    <xdr:to>
      <xdr:col>11</xdr:col>
      <xdr:colOff>1028914</xdr:colOff>
      <xdr:row>5</xdr:row>
      <xdr:rowOff>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69CC4-3ACD-4D90-9F15-5493B07D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1630" y="0"/>
          <a:ext cx="3570184" cy="906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49527</xdr:rowOff>
    </xdr:from>
    <xdr:to>
      <xdr:col>4</xdr:col>
      <xdr:colOff>934562</xdr:colOff>
      <xdr:row>4</xdr:row>
      <xdr:rowOff>106305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78127"/>
          <a:ext cx="5554187" cy="74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796290</xdr:colOff>
      <xdr:row>0</xdr:row>
      <xdr:rowOff>0</xdr:rowOff>
    </xdr:from>
    <xdr:to>
      <xdr:col>11</xdr:col>
      <xdr:colOff>1063204</xdr:colOff>
      <xdr:row>4</xdr:row>
      <xdr:rowOff>58601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85A573-8636-4E68-BD7B-DFCFAF35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2990" y="0"/>
          <a:ext cx="3562564" cy="9577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788670</xdr:colOff>
      <xdr:row>0</xdr:row>
      <xdr:rowOff>0</xdr:rowOff>
    </xdr:from>
    <xdr:to>
      <xdr:col>11</xdr:col>
      <xdr:colOff>1046059</xdr:colOff>
      <xdr:row>4</xdr:row>
      <xdr:rowOff>172901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5EE634-6CF3-4AB6-A2C9-4A480A13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4920" y="0"/>
          <a:ext cx="3553039" cy="892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830580</xdr:colOff>
      <xdr:row>0</xdr:row>
      <xdr:rowOff>0</xdr:rowOff>
    </xdr:from>
    <xdr:to>
      <xdr:col>11</xdr:col>
      <xdr:colOff>1068919</xdr:colOff>
      <xdr:row>4</xdr:row>
      <xdr:rowOff>18596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E4BB5-3657-4649-9B38-0FDF45A2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5905" y="0"/>
          <a:ext cx="3562564" cy="9406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19050</xdr:rowOff>
    </xdr:from>
    <xdr:to>
      <xdr:col>12</xdr:col>
      <xdr:colOff>324064</xdr:colOff>
      <xdr:row>5</xdr:row>
      <xdr:rowOff>20501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5012DD-72F8-4D88-AE47-149D3BA1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1125" y="19050"/>
          <a:ext cx="3480649" cy="9425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840105</xdr:colOff>
      <xdr:row>0</xdr:row>
      <xdr:rowOff>1905</xdr:rowOff>
    </xdr:from>
    <xdr:to>
      <xdr:col>12</xdr:col>
      <xdr:colOff>214</xdr:colOff>
      <xdr:row>4</xdr:row>
      <xdr:rowOff>170996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64002E-DBD1-418F-A735-7DA3810B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8280" y="1905"/>
          <a:ext cx="3558754" cy="8929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20735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0</xdr:rowOff>
    </xdr:from>
    <xdr:to>
      <xdr:col>12</xdr:col>
      <xdr:colOff>17359</xdr:colOff>
      <xdr:row>4</xdr:row>
      <xdr:rowOff>169091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E3333-BC6F-436B-86FD-A0C50C21B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0" y="0"/>
          <a:ext cx="3572089" cy="8872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5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781050</xdr:colOff>
      <xdr:row>0</xdr:row>
      <xdr:rowOff>0</xdr:rowOff>
    </xdr:from>
    <xdr:to>
      <xdr:col>11</xdr:col>
      <xdr:colOff>1049869</xdr:colOff>
      <xdr:row>5</xdr:row>
      <xdr:rowOff>20501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C866AE-1BFD-47BD-A616-244634BF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5875" y="0"/>
          <a:ext cx="3579709" cy="9101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1028700</xdr:colOff>
      <xdr:row>4</xdr:row>
      <xdr:rowOff>68372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192402"/>
          <a:ext cx="5715004" cy="60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796290</xdr:colOff>
      <xdr:row>0</xdr:row>
      <xdr:rowOff>0</xdr:rowOff>
    </xdr:from>
    <xdr:to>
      <xdr:col>11</xdr:col>
      <xdr:colOff>1065109</xdr:colOff>
      <xdr:row>5</xdr:row>
      <xdr:rowOff>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3140E2-E90B-41CA-86E9-044656A83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4465" y="0"/>
          <a:ext cx="3583519" cy="906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E93A-04EE-4352-8481-8F40CF69019F}">
  <dimension ref="A2:M44"/>
  <sheetViews>
    <sheetView workbookViewId="0">
      <selection activeCell="E34" sqref="E34"/>
    </sheetView>
  </sheetViews>
  <sheetFormatPr baseColWidth="10" defaultRowHeight="14.4"/>
  <cols>
    <col min="1" max="1" width="28" customWidth="1"/>
    <col min="2" max="2" width="10.6640625" customWidth="1"/>
    <col min="3" max="3" width="10.5546875" customWidth="1"/>
  </cols>
  <sheetData>
    <row r="2" spans="1:13" ht="27" customHeight="1">
      <c r="A2" s="186" t="s">
        <v>33</v>
      </c>
      <c r="B2" s="186"/>
      <c r="C2" s="186"/>
      <c r="D2" s="186"/>
      <c r="E2" s="186"/>
      <c r="F2" s="186"/>
      <c r="G2" s="11"/>
      <c r="H2" s="11"/>
      <c r="I2" s="11"/>
      <c r="J2" s="10"/>
      <c r="K2" s="10"/>
      <c r="L2" s="10"/>
      <c r="M2" s="10"/>
    </row>
    <row r="3" spans="1:13" ht="19.5" customHeight="1">
      <c r="A3" s="10"/>
      <c r="B3" s="10"/>
      <c r="C3" s="10"/>
      <c r="D3" s="10"/>
      <c r="E3" s="10"/>
      <c r="F3" s="10"/>
      <c r="G3" s="11"/>
      <c r="H3" s="11"/>
      <c r="I3" s="11"/>
      <c r="J3" s="10"/>
      <c r="K3" s="10"/>
      <c r="L3" s="10"/>
      <c r="M3" s="10"/>
    </row>
    <row r="4" spans="1:13" s="13" customFormat="1" ht="19.5" customHeight="1">
      <c r="B4" s="14"/>
      <c r="C4" s="14"/>
      <c r="D4" s="14"/>
      <c r="E4" s="14"/>
      <c r="F4" s="14"/>
      <c r="G4" s="15"/>
      <c r="H4" s="15"/>
      <c r="I4" s="15"/>
      <c r="J4" s="14"/>
      <c r="K4" s="14"/>
      <c r="L4" s="14"/>
      <c r="M4" s="14"/>
    </row>
    <row r="5" spans="1:13" s="13" customFormat="1" ht="19.5" customHeight="1">
      <c r="A5" s="185" t="s">
        <v>34</v>
      </c>
      <c r="B5" s="185"/>
      <c r="C5" s="185"/>
      <c r="D5" s="185"/>
      <c r="E5" s="185"/>
      <c r="F5" s="185"/>
      <c r="G5" s="16"/>
      <c r="H5" s="16"/>
      <c r="I5" s="16"/>
      <c r="J5" s="14"/>
      <c r="K5" s="14"/>
      <c r="L5" s="14"/>
      <c r="M5" s="14"/>
    </row>
    <row r="6" spans="1:13" s="13" customFormat="1" ht="13.5" customHeight="1">
      <c r="A6" s="17"/>
      <c r="E6" s="18"/>
      <c r="G6" s="16"/>
      <c r="H6" s="16"/>
      <c r="I6" s="16"/>
      <c r="J6" s="14"/>
      <c r="K6" s="14"/>
      <c r="L6" s="14"/>
      <c r="M6" s="14"/>
    </row>
    <row r="7" spans="1:13" s="13" customFormat="1">
      <c r="A7" s="19" t="s">
        <v>339</v>
      </c>
      <c r="C7" s="19" t="s">
        <v>43</v>
      </c>
      <c r="F7" s="20" t="s">
        <v>44</v>
      </c>
    </row>
    <row r="8" spans="1:13" s="13" customFormat="1">
      <c r="A8" s="13" t="s">
        <v>340</v>
      </c>
      <c r="C8" s="13" t="s">
        <v>35</v>
      </c>
      <c r="F8" s="13" t="s">
        <v>35</v>
      </c>
    </row>
    <row r="9" spans="1:13" s="13" customFormat="1">
      <c r="A9" s="13" t="s">
        <v>341</v>
      </c>
      <c r="C9" s="13" t="s">
        <v>36</v>
      </c>
      <c r="F9" s="13" t="s">
        <v>36</v>
      </c>
    </row>
    <row r="10" spans="1:13" s="13" customFormat="1" ht="15" customHeight="1">
      <c r="A10" s="13" t="s">
        <v>393</v>
      </c>
      <c r="C10" s="13" t="s">
        <v>37</v>
      </c>
      <c r="F10" s="13" t="s">
        <v>37</v>
      </c>
    </row>
    <row r="11" spans="1:13" s="13" customFormat="1">
      <c r="C11" s="13" t="s">
        <v>38</v>
      </c>
      <c r="F11" s="13" t="s">
        <v>38</v>
      </c>
    </row>
    <row r="12" spans="1:13" s="13" customFormat="1">
      <c r="F12" s="13" t="s">
        <v>39</v>
      </c>
    </row>
    <row r="13" spans="1:13" s="13" customFormat="1"/>
    <row r="14" spans="1:13" s="13" customFormat="1" ht="21" customHeight="1">
      <c r="A14" s="13" t="s">
        <v>359</v>
      </c>
      <c r="B14" s="14"/>
      <c r="C14" s="14"/>
      <c r="D14" s="14"/>
      <c r="E14" s="14"/>
      <c r="F14" s="14"/>
      <c r="G14" s="15"/>
    </row>
    <row r="15" spans="1:13" s="13" customFormat="1" ht="17.25" customHeight="1"/>
    <row r="16" spans="1:13" s="13" customFormat="1" ht="17.25" customHeight="1" thickBot="1">
      <c r="A16" s="21" t="s">
        <v>40</v>
      </c>
      <c r="K16" s="21"/>
    </row>
    <row r="17" spans="1:13" s="13" customFormat="1" ht="17.25" customHeight="1" thickBot="1">
      <c r="A17" s="22" t="s">
        <v>15</v>
      </c>
      <c r="B17" s="23" t="s">
        <v>16</v>
      </c>
      <c r="C17" s="24" t="s">
        <v>20</v>
      </c>
      <c r="D17" s="25" t="s">
        <v>19</v>
      </c>
    </row>
    <row r="18" spans="1:13" s="13" customFormat="1" ht="17.25" customHeight="1" thickBot="1">
      <c r="A18" s="26" t="s">
        <v>11</v>
      </c>
      <c r="B18" s="27">
        <v>30</v>
      </c>
      <c r="C18" s="28">
        <v>15</v>
      </c>
      <c r="D18" s="27">
        <v>8</v>
      </c>
    </row>
    <row r="19" spans="1:13" s="13" customFormat="1" ht="15" thickBot="1">
      <c r="A19" s="26" t="s">
        <v>12</v>
      </c>
      <c r="B19" s="27">
        <v>15</v>
      </c>
      <c r="C19" s="28">
        <v>8</v>
      </c>
      <c r="D19" s="27"/>
    </row>
    <row r="20" spans="1:13" s="13" customFormat="1" ht="19.5" customHeight="1" thickBot="1">
      <c r="A20" s="29" t="s">
        <v>13</v>
      </c>
      <c r="B20" s="30">
        <v>8</v>
      </c>
      <c r="C20" s="31"/>
      <c r="D20" s="30"/>
      <c r="G20" s="15"/>
      <c r="H20" s="15"/>
      <c r="I20" s="15"/>
      <c r="J20" s="14"/>
      <c r="L20" s="14"/>
      <c r="M20" s="14"/>
    </row>
    <row r="21" spans="1:13" s="13" customFormat="1"/>
    <row r="22" spans="1:13" s="13" customFormat="1">
      <c r="A22" s="13" t="s">
        <v>45</v>
      </c>
    </row>
    <row r="23" spans="1:13" s="13" customFormat="1" ht="15" customHeight="1">
      <c r="A23" s="32" t="s">
        <v>42</v>
      </c>
      <c r="B23" s="33"/>
      <c r="C23" s="33"/>
      <c r="D23" s="33"/>
      <c r="E23" s="33"/>
      <c r="F23" s="33"/>
      <c r="G23" s="15"/>
    </row>
    <row r="24" spans="1:13" s="13" customFormat="1"/>
    <row r="25" spans="1:13" s="13" customFormat="1" ht="15.6">
      <c r="A25" s="34" t="s">
        <v>21</v>
      </c>
    </row>
    <row r="26" spans="1:13" s="13" customFormat="1">
      <c r="A26" s="13" t="s">
        <v>41</v>
      </c>
    </row>
    <row r="27" spans="1:13" s="13" customFormat="1">
      <c r="A27" s="13" t="s">
        <v>22</v>
      </c>
    </row>
    <row r="28" spans="1:13" s="13" customFormat="1">
      <c r="A28" s="13" t="s">
        <v>23</v>
      </c>
    </row>
    <row r="29" spans="1:13" s="13" customFormat="1">
      <c r="A29" s="13" t="s">
        <v>423</v>
      </c>
    </row>
    <row r="32" spans="1:13" s="13" customFormat="1" ht="15.6">
      <c r="A32" s="34" t="s">
        <v>402</v>
      </c>
      <c r="B32" s="120"/>
      <c r="C32" s="120"/>
      <c r="D32" s="120"/>
      <c r="E32" s="120"/>
      <c r="F32" s="120"/>
    </row>
    <row r="33" spans="1:6" s="13" customFormat="1">
      <c r="A33" s="120" t="s">
        <v>403</v>
      </c>
      <c r="B33" s="120"/>
      <c r="C33" s="120"/>
      <c r="D33" s="120"/>
      <c r="E33" s="120"/>
      <c r="F33" s="120"/>
    </row>
    <row r="34" spans="1:6" s="13" customFormat="1">
      <c r="A34" s="120" t="s">
        <v>404</v>
      </c>
      <c r="B34" s="120"/>
      <c r="C34" s="120"/>
      <c r="D34" s="120"/>
      <c r="E34" s="120"/>
      <c r="F34" s="120"/>
    </row>
    <row r="35" spans="1:6" s="13" customFormat="1">
      <c r="A35" s="120" t="s">
        <v>411</v>
      </c>
      <c r="B35" s="120"/>
      <c r="C35" s="120"/>
      <c r="D35" s="120"/>
      <c r="E35" s="120"/>
      <c r="F35" s="120"/>
    </row>
    <row r="36" spans="1:6" s="13" customFormat="1">
      <c r="A36" s="120"/>
      <c r="B36" s="120"/>
      <c r="C36" s="120"/>
      <c r="D36" s="120"/>
      <c r="E36" s="120"/>
      <c r="F36" s="120"/>
    </row>
    <row r="37" spans="1:6" s="13" customFormat="1">
      <c r="A37" s="121" t="s">
        <v>405</v>
      </c>
      <c r="B37" s="120"/>
      <c r="C37" s="120"/>
      <c r="D37" s="120"/>
      <c r="E37" s="120"/>
      <c r="F37" s="120"/>
    </row>
    <row r="38" spans="1:6" s="13" customFormat="1">
      <c r="A38" s="120"/>
      <c r="B38" s="120"/>
      <c r="C38" s="120"/>
      <c r="D38" s="120"/>
      <c r="E38" s="120"/>
      <c r="F38" s="120"/>
    </row>
    <row r="39" spans="1:6" s="13" customFormat="1">
      <c r="A39" s="120"/>
      <c r="B39" s="120"/>
      <c r="C39" s="120"/>
      <c r="D39" s="120"/>
      <c r="E39" s="120"/>
      <c r="F39" s="120"/>
    </row>
    <row r="40" spans="1:6" s="13" customFormat="1">
      <c r="A40" s="121" t="s">
        <v>406</v>
      </c>
      <c r="B40" s="120"/>
      <c r="C40" s="120"/>
      <c r="D40" s="120"/>
      <c r="E40" s="120"/>
      <c r="F40" s="120"/>
    </row>
    <row r="41" spans="1:6" s="13" customFormat="1">
      <c r="A41" s="120" t="s">
        <v>407</v>
      </c>
      <c r="B41" s="120"/>
      <c r="C41" s="120"/>
      <c r="D41" s="120"/>
      <c r="E41" s="120"/>
      <c r="F41" s="120"/>
    </row>
    <row r="42" spans="1:6" s="13" customFormat="1">
      <c r="A42" s="120" t="s">
        <v>408</v>
      </c>
      <c r="B42" s="120"/>
      <c r="C42" s="120"/>
      <c r="D42" s="120"/>
      <c r="E42" s="120"/>
      <c r="F42" s="120"/>
    </row>
    <row r="43" spans="1:6" s="13" customFormat="1">
      <c r="A43" s="120" t="s">
        <v>409</v>
      </c>
      <c r="B43" s="120"/>
      <c r="C43" s="120"/>
      <c r="D43" s="120"/>
      <c r="E43" s="120"/>
      <c r="F43" s="120"/>
    </row>
    <row r="44" spans="1:6" s="13" customFormat="1">
      <c r="A44" s="120" t="s">
        <v>410</v>
      </c>
      <c r="B44" s="120"/>
      <c r="C44" s="120"/>
      <c r="D44" s="120"/>
      <c r="E44" s="120"/>
      <c r="F44" s="120"/>
    </row>
  </sheetData>
  <mergeCells count="2">
    <mergeCell ref="A5:F5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tabSelected="1" zoomScaleNormal="100" workbookViewId="0">
      <selection activeCell="F17" sqref="F17"/>
    </sheetView>
  </sheetViews>
  <sheetFormatPr baseColWidth="10" defaultRowHeight="15"/>
  <cols>
    <col min="1" max="1" width="3.88671875" customWidth="1"/>
    <col min="2" max="2" width="37.33203125" customWidth="1"/>
    <col min="3" max="3" width="12.77734375" customWidth="1"/>
    <col min="4" max="4" width="17.6640625" customWidth="1"/>
    <col min="5" max="5" width="15.44140625" style="6" customWidth="1"/>
    <col min="6" max="6" width="15.6640625" customWidth="1"/>
    <col min="7" max="7" width="16.33203125" customWidth="1"/>
    <col min="8" max="8" width="16.6640625" customWidth="1"/>
    <col min="9" max="9" width="15.6640625" customWidth="1"/>
    <col min="10" max="10" width="18.33203125" customWidth="1"/>
    <col min="11" max="11" width="14.554687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21.75" customHeight="1">
      <c r="A7" s="187" t="s">
        <v>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s="13" customFormat="1" ht="21.75" customHeight="1" thickBot="1">
      <c r="A8" s="35"/>
      <c r="B8" s="188" t="s">
        <v>412</v>
      </c>
      <c r="C8" s="188"/>
      <c r="D8" s="188"/>
      <c r="E8" s="14"/>
      <c r="F8" s="15"/>
      <c r="H8" s="14"/>
      <c r="I8" s="14"/>
      <c r="J8" s="14"/>
      <c r="K8" s="14"/>
      <c r="L8" s="36"/>
    </row>
    <row r="9" spans="1:12" s="46" customFormat="1" ht="35.25" customHeight="1" thickBot="1">
      <c r="A9" s="37" t="s">
        <v>0</v>
      </c>
      <c r="B9" s="38" t="s">
        <v>10</v>
      </c>
      <c r="C9" s="130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</row>
    <row r="10" spans="1:12" s="13" customFormat="1" ht="18" customHeight="1">
      <c r="A10" s="53">
        <v>1</v>
      </c>
      <c r="B10" s="175" t="s">
        <v>435</v>
      </c>
      <c r="C10" s="170">
        <v>1</v>
      </c>
      <c r="D10" s="56"/>
      <c r="E10" s="56"/>
      <c r="F10" s="56"/>
      <c r="G10" s="56"/>
      <c r="H10" s="56"/>
      <c r="I10" s="56"/>
      <c r="J10" s="56"/>
      <c r="K10" s="55">
        <v>50</v>
      </c>
      <c r="L10" s="57">
        <f t="shared" ref="L10:L32" si="0">SUM(D10:K10)</f>
        <v>50</v>
      </c>
    </row>
    <row r="11" spans="1:12" s="13" customFormat="1" ht="18" customHeight="1">
      <c r="A11" s="53">
        <v>2</v>
      </c>
      <c r="B11" s="176" t="s">
        <v>50</v>
      </c>
      <c r="C11" s="170">
        <v>0</v>
      </c>
      <c r="D11" s="55">
        <v>2</v>
      </c>
      <c r="E11" s="55">
        <v>30</v>
      </c>
      <c r="F11" s="56"/>
      <c r="G11" s="56"/>
      <c r="H11" s="56"/>
      <c r="I11" s="56"/>
      <c r="J11" s="55">
        <v>15</v>
      </c>
      <c r="K11" s="56"/>
      <c r="L11" s="57">
        <f t="shared" si="0"/>
        <v>47</v>
      </c>
    </row>
    <row r="12" spans="1:12" s="13" customFormat="1" ht="18" customHeight="1">
      <c r="A12" s="53">
        <v>3</v>
      </c>
      <c r="B12" s="176" t="s">
        <v>368</v>
      </c>
      <c r="C12" s="170">
        <v>0</v>
      </c>
      <c r="D12" s="56"/>
      <c r="E12" s="56"/>
      <c r="F12" s="56"/>
      <c r="G12" s="56"/>
      <c r="H12" s="56"/>
      <c r="I12" s="56"/>
      <c r="J12" s="55">
        <v>8</v>
      </c>
      <c r="K12" s="55">
        <v>30</v>
      </c>
      <c r="L12" s="57">
        <f t="shared" si="0"/>
        <v>38</v>
      </c>
    </row>
    <row r="13" spans="1:12" s="13" customFormat="1" ht="18" customHeight="1">
      <c r="A13" s="53">
        <v>4</v>
      </c>
      <c r="B13" s="176" t="s">
        <v>55</v>
      </c>
      <c r="C13" s="170">
        <v>0</v>
      </c>
      <c r="D13" s="55">
        <v>8</v>
      </c>
      <c r="E13" s="55">
        <v>15</v>
      </c>
      <c r="F13" s="56"/>
      <c r="G13" s="55">
        <v>2</v>
      </c>
      <c r="H13" s="56"/>
      <c r="I13" s="55">
        <v>0</v>
      </c>
      <c r="J13" s="55">
        <v>0</v>
      </c>
      <c r="K13" s="55">
        <v>10</v>
      </c>
      <c r="L13" s="57">
        <f t="shared" si="0"/>
        <v>35</v>
      </c>
    </row>
    <row r="14" spans="1:12" s="13" customFormat="1" ht="18" customHeight="1">
      <c r="A14" s="53">
        <v>5</v>
      </c>
      <c r="B14" s="176" t="s">
        <v>237</v>
      </c>
      <c r="C14" s="170">
        <v>1</v>
      </c>
      <c r="D14" s="56"/>
      <c r="E14" s="55">
        <v>8</v>
      </c>
      <c r="F14" s="55">
        <v>8</v>
      </c>
      <c r="G14" s="55">
        <v>8</v>
      </c>
      <c r="H14" s="56"/>
      <c r="I14" s="56"/>
      <c r="J14" s="55">
        <v>10</v>
      </c>
      <c r="K14" s="56"/>
      <c r="L14" s="57">
        <f t="shared" si="0"/>
        <v>34</v>
      </c>
    </row>
    <row r="15" spans="1:12" s="13" customFormat="1" ht="18" customHeight="1">
      <c r="A15" s="53">
        <v>6</v>
      </c>
      <c r="B15" s="176" t="s">
        <v>367</v>
      </c>
      <c r="C15" s="170">
        <v>0</v>
      </c>
      <c r="D15" s="47"/>
      <c r="E15" s="48"/>
      <c r="F15" s="47"/>
      <c r="G15" s="56"/>
      <c r="H15" s="47"/>
      <c r="I15" s="56"/>
      <c r="J15" s="55">
        <v>30</v>
      </c>
      <c r="K15" s="55">
        <v>3</v>
      </c>
      <c r="L15" s="57">
        <f t="shared" si="0"/>
        <v>33</v>
      </c>
    </row>
    <row r="16" spans="1:12" s="13" customFormat="1" ht="18" customHeight="1">
      <c r="A16" s="53">
        <v>7</v>
      </c>
      <c r="B16" s="177" t="s">
        <v>442</v>
      </c>
      <c r="C16" s="174">
        <v>1</v>
      </c>
      <c r="D16" s="47"/>
      <c r="E16" s="48"/>
      <c r="F16" s="47"/>
      <c r="G16" s="55">
        <v>30</v>
      </c>
      <c r="H16" s="47"/>
      <c r="I16" s="56"/>
      <c r="J16" s="56"/>
      <c r="K16" s="56"/>
      <c r="L16" s="57">
        <f t="shared" si="0"/>
        <v>30</v>
      </c>
    </row>
    <row r="17" spans="1:12" s="13" customFormat="1" ht="18" customHeight="1">
      <c r="A17" s="53">
        <v>8</v>
      </c>
      <c r="B17" s="176" t="s">
        <v>53</v>
      </c>
      <c r="C17" s="170">
        <v>1</v>
      </c>
      <c r="D17" s="55">
        <v>1</v>
      </c>
      <c r="E17" s="56"/>
      <c r="F17" s="55">
        <v>3</v>
      </c>
      <c r="G17" s="55">
        <v>15</v>
      </c>
      <c r="H17" s="56"/>
      <c r="I17" s="56"/>
      <c r="J17" s="56"/>
      <c r="K17" s="55">
        <v>8</v>
      </c>
      <c r="L17" s="57">
        <f t="shared" si="0"/>
        <v>27</v>
      </c>
    </row>
    <row r="18" spans="1:12" s="13" customFormat="1" ht="18" customHeight="1">
      <c r="A18" s="53">
        <v>9</v>
      </c>
      <c r="B18" s="176" t="s">
        <v>441</v>
      </c>
      <c r="C18" s="170">
        <v>0</v>
      </c>
      <c r="D18" s="47"/>
      <c r="E18" s="48"/>
      <c r="F18" s="47"/>
      <c r="G18" s="55">
        <v>8</v>
      </c>
      <c r="H18" s="47"/>
      <c r="I18" s="55">
        <v>1</v>
      </c>
      <c r="J18" s="55">
        <v>1</v>
      </c>
      <c r="K18" s="55">
        <v>8</v>
      </c>
      <c r="L18" s="57">
        <f t="shared" si="0"/>
        <v>18</v>
      </c>
    </row>
    <row r="19" spans="1:12" s="13" customFormat="1" ht="18" customHeight="1">
      <c r="A19" s="53">
        <v>10</v>
      </c>
      <c r="B19" s="58" t="s">
        <v>436</v>
      </c>
      <c r="C19" s="168">
        <v>0</v>
      </c>
      <c r="D19" s="56"/>
      <c r="E19" s="56"/>
      <c r="F19" s="56"/>
      <c r="G19" s="56"/>
      <c r="H19" s="56"/>
      <c r="I19" s="56"/>
      <c r="J19" s="56"/>
      <c r="K19" s="55">
        <v>15</v>
      </c>
      <c r="L19" s="57">
        <f t="shared" si="0"/>
        <v>15</v>
      </c>
    </row>
    <row r="20" spans="1:12" s="13" customFormat="1" ht="18" customHeight="1">
      <c r="A20" s="53">
        <v>11</v>
      </c>
      <c r="B20" s="58" t="s">
        <v>437</v>
      </c>
      <c r="C20" s="168">
        <v>0</v>
      </c>
      <c r="D20" s="56"/>
      <c r="E20" s="56"/>
      <c r="F20" s="56"/>
      <c r="G20" s="56"/>
      <c r="H20" s="56"/>
      <c r="I20" s="56"/>
      <c r="J20" s="56"/>
      <c r="K20" s="55">
        <v>15</v>
      </c>
      <c r="L20" s="57">
        <f t="shared" si="0"/>
        <v>15</v>
      </c>
    </row>
    <row r="21" spans="1:12" s="13" customFormat="1" ht="18" customHeight="1">
      <c r="A21" s="53">
        <v>12</v>
      </c>
      <c r="B21" s="177" t="s">
        <v>47</v>
      </c>
      <c r="C21" s="169">
        <v>7</v>
      </c>
      <c r="D21" s="61">
        <v>15</v>
      </c>
      <c r="E21" s="60"/>
      <c r="F21" s="60"/>
      <c r="G21" s="60"/>
      <c r="H21" s="60"/>
      <c r="I21" s="56"/>
      <c r="J21" s="56"/>
      <c r="K21" s="56"/>
      <c r="L21" s="57">
        <f t="shared" si="0"/>
        <v>15</v>
      </c>
    </row>
    <row r="22" spans="1:12" s="13" customFormat="1" ht="18" customHeight="1">
      <c r="A22" s="53">
        <v>13</v>
      </c>
      <c r="B22" s="58" t="s">
        <v>52</v>
      </c>
      <c r="C22" s="138">
        <v>0</v>
      </c>
      <c r="D22" s="61">
        <v>0</v>
      </c>
      <c r="E22" s="61">
        <v>0</v>
      </c>
      <c r="F22" s="61">
        <v>0</v>
      </c>
      <c r="G22" s="61">
        <v>0</v>
      </c>
      <c r="H22" s="60"/>
      <c r="I22" s="55">
        <v>8</v>
      </c>
      <c r="J22" s="56"/>
      <c r="K22" s="55">
        <v>0</v>
      </c>
      <c r="L22" s="57">
        <f t="shared" si="0"/>
        <v>8</v>
      </c>
    </row>
    <row r="23" spans="1:12" s="13" customFormat="1" ht="18" customHeight="1">
      <c r="A23" s="53">
        <v>14</v>
      </c>
      <c r="B23" s="58" t="s">
        <v>438</v>
      </c>
      <c r="C23" s="138">
        <v>0</v>
      </c>
      <c r="D23" s="60"/>
      <c r="E23" s="60"/>
      <c r="F23" s="60"/>
      <c r="G23" s="60"/>
      <c r="H23" s="60"/>
      <c r="I23" s="56"/>
      <c r="J23" s="56"/>
      <c r="K23" s="55">
        <v>8</v>
      </c>
      <c r="L23" s="57">
        <f t="shared" si="0"/>
        <v>8</v>
      </c>
    </row>
    <row r="24" spans="1:12" s="13" customFormat="1" ht="18" customHeight="1">
      <c r="A24" s="62">
        <v>15</v>
      </c>
      <c r="B24" s="58" t="s">
        <v>51</v>
      </c>
      <c r="C24" s="138">
        <v>0</v>
      </c>
      <c r="D24" s="61">
        <v>1</v>
      </c>
      <c r="E24" s="61">
        <v>1</v>
      </c>
      <c r="F24" s="61">
        <v>2</v>
      </c>
      <c r="G24" s="60"/>
      <c r="H24" s="60"/>
      <c r="I24" s="56"/>
      <c r="J24" s="55">
        <v>0</v>
      </c>
      <c r="K24" s="56"/>
      <c r="L24" s="57">
        <f t="shared" si="0"/>
        <v>4</v>
      </c>
    </row>
    <row r="25" spans="1:12" s="13" customFormat="1" ht="18" customHeight="1">
      <c r="A25" s="53">
        <v>16</v>
      </c>
      <c r="B25" s="58" t="s">
        <v>440</v>
      </c>
      <c r="C25" s="138"/>
      <c r="D25" s="60"/>
      <c r="E25" s="60"/>
      <c r="F25" s="60"/>
      <c r="G25" s="60"/>
      <c r="H25" s="60"/>
      <c r="I25" s="56"/>
      <c r="J25" s="56"/>
      <c r="K25" s="55">
        <v>1</v>
      </c>
      <c r="L25" s="57">
        <f t="shared" si="0"/>
        <v>1</v>
      </c>
    </row>
    <row r="26" spans="1:12" s="13" customFormat="1" ht="18" customHeight="1">
      <c r="A26" s="53">
        <v>17</v>
      </c>
      <c r="B26" s="58" t="s">
        <v>306</v>
      </c>
      <c r="C26" s="138"/>
      <c r="D26" s="49"/>
      <c r="E26" s="50"/>
      <c r="F26" s="51">
        <v>1</v>
      </c>
      <c r="G26" s="59"/>
      <c r="H26" s="49"/>
      <c r="I26" s="56"/>
      <c r="J26" s="56"/>
      <c r="K26" s="56"/>
      <c r="L26" s="57">
        <f t="shared" si="0"/>
        <v>1</v>
      </c>
    </row>
    <row r="27" spans="1:12" s="13" customFormat="1" ht="19.2" customHeight="1">
      <c r="A27" s="53">
        <v>18</v>
      </c>
      <c r="B27" s="58" t="s">
        <v>239</v>
      </c>
      <c r="C27" s="138"/>
      <c r="D27" s="60"/>
      <c r="E27" s="61">
        <v>1</v>
      </c>
      <c r="F27" s="60"/>
      <c r="G27" s="61">
        <v>0</v>
      </c>
      <c r="H27" s="60"/>
      <c r="I27" s="56"/>
      <c r="J27" s="56"/>
      <c r="K27" s="56"/>
      <c r="L27" s="57">
        <f t="shared" si="0"/>
        <v>1</v>
      </c>
    </row>
    <row r="28" spans="1:12" ht="19.2" customHeight="1">
      <c r="A28" s="53">
        <v>19</v>
      </c>
      <c r="B28" s="58" t="s">
        <v>439</v>
      </c>
      <c r="C28" s="138"/>
      <c r="D28" s="60"/>
      <c r="E28" s="60"/>
      <c r="F28" s="60"/>
      <c r="G28" s="60"/>
      <c r="H28" s="60"/>
      <c r="I28" s="56"/>
      <c r="J28" s="56"/>
      <c r="K28" s="55">
        <v>0</v>
      </c>
      <c r="L28" s="57">
        <f t="shared" si="0"/>
        <v>0</v>
      </c>
    </row>
    <row r="29" spans="1:12" ht="19.2" customHeight="1">
      <c r="A29" s="53">
        <v>20</v>
      </c>
      <c r="B29" s="58" t="s">
        <v>238</v>
      </c>
      <c r="C29" s="138"/>
      <c r="D29" s="60"/>
      <c r="E29" s="61">
        <v>0</v>
      </c>
      <c r="F29" s="60"/>
      <c r="G29" s="60"/>
      <c r="H29" s="60"/>
      <c r="I29" s="56"/>
      <c r="J29" s="56"/>
      <c r="K29" s="56"/>
      <c r="L29" s="57">
        <f t="shared" si="0"/>
        <v>0</v>
      </c>
    </row>
    <row r="30" spans="1:12" ht="19.2" customHeight="1">
      <c r="A30" s="53">
        <v>21</v>
      </c>
      <c r="B30" s="58" t="s">
        <v>347</v>
      </c>
      <c r="C30" s="138"/>
      <c r="D30" s="49"/>
      <c r="E30" s="50"/>
      <c r="F30" s="49"/>
      <c r="G30" s="49"/>
      <c r="H30" s="49"/>
      <c r="I30" s="55">
        <v>0</v>
      </c>
      <c r="J30" s="56"/>
      <c r="K30" s="56"/>
      <c r="L30" s="57">
        <f t="shared" si="0"/>
        <v>0</v>
      </c>
    </row>
    <row r="31" spans="1:12" ht="19.2" customHeight="1">
      <c r="A31" s="53">
        <v>22</v>
      </c>
      <c r="B31" s="58" t="s">
        <v>236</v>
      </c>
      <c r="C31" s="138"/>
      <c r="D31" s="60"/>
      <c r="E31" s="61">
        <v>0</v>
      </c>
      <c r="F31" s="60"/>
      <c r="G31" s="60"/>
      <c r="H31" s="60"/>
      <c r="I31" s="56"/>
      <c r="J31" s="56"/>
      <c r="K31" s="56"/>
      <c r="L31" s="57">
        <f t="shared" si="0"/>
        <v>0</v>
      </c>
    </row>
    <row r="32" spans="1:12" ht="19.2" customHeight="1">
      <c r="A32" s="53">
        <v>23</v>
      </c>
      <c r="B32" s="58" t="s">
        <v>54</v>
      </c>
      <c r="C32" s="138"/>
      <c r="D32" s="61">
        <v>0</v>
      </c>
      <c r="E32" s="60"/>
      <c r="F32" s="60"/>
      <c r="G32" s="60"/>
      <c r="H32" s="60"/>
      <c r="I32" s="56"/>
      <c r="J32" s="56"/>
      <c r="K32" s="56"/>
      <c r="L32" s="57">
        <f t="shared" si="0"/>
        <v>0</v>
      </c>
    </row>
  </sheetData>
  <autoFilter ref="B9:L9" xr:uid="{00000000-0001-0000-0100-000000000000}">
    <sortState xmlns:xlrd2="http://schemas.microsoft.com/office/spreadsheetml/2017/richdata2" ref="B10:L32">
      <sortCondition descending="1" ref="L9"/>
    </sortState>
  </autoFilter>
  <mergeCells count="3">
    <mergeCell ref="A6:L6"/>
    <mergeCell ref="A7:L7"/>
    <mergeCell ref="B8:D8"/>
  </mergeCells>
  <conditionalFormatting sqref="B10:C32">
    <cfRule type="expression" dxfId="15" priority="3">
      <formula>$B10="ZZZ"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5"/>
  <sheetViews>
    <sheetView zoomScaleNormal="100" workbookViewId="0">
      <selection activeCell="B11" sqref="B11"/>
    </sheetView>
  </sheetViews>
  <sheetFormatPr baseColWidth="10" defaultRowHeight="18" customHeight="1"/>
  <cols>
    <col min="1" max="1" width="3.88671875" customWidth="1"/>
    <col min="2" max="2" width="32.33203125" customWidth="1"/>
    <col min="3" max="3" width="13" customWidth="1"/>
    <col min="4" max="4" width="16.109375" customWidth="1"/>
    <col min="5" max="5" width="15.5546875" style="6" customWidth="1"/>
    <col min="6" max="9" width="15.6640625" customWidth="1"/>
    <col min="10" max="10" width="18.109375" customWidth="1"/>
    <col min="11" max="11" width="14.3320312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8" customHeight="1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8" customHeight="1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8" customHeight="1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8" customHeight="1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8" customHeight="1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18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18" customHeight="1">
      <c r="A7" s="187" t="s">
        <v>7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ht="18" customHeight="1" thickBot="1">
      <c r="A8" s="1"/>
      <c r="B8" s="188" t="s">
        <v>412</v>
      </c>
      <c r="C8" s="188"/>
      <c r="E8" s="5"/>
      <c r="F8" s="7"/>
      <c r="H8" s="5"/>
      <c r="I8" s="5"/>
      <c r="J8" s="5"/>
      <c r="K8" s="5"/>
    </row>
    <row r="9" spans="1:12" s="46" customFormat="1" ht="42" customHeight="1" thickBot="1">
      <c r="A9" s="63" t="s">
        <v>0</v>
      </c>
      <c r="B9" s="64" t="s">
        <v>10</v>
      </c>
      <c r="C9" s="130" t="s">
        <v>413</v>
      </c>
      <c r="D9" s="65" t="s">
        <v>9</v>
      </c>
      <c r="E9" s="66" t="s">
        <v>233</v>
      </c>
      <c r="F9" s="67" t="s">
        <v>298</v>
      </c>
      <c r="G9" s="68" t="s">
        <v>232</v>
      </c>
      <c r="H9" s="69" t="s">
        <v>17</v>
      </c>
      <c r="I9" s="67" t="s">
        <v>18</v>
      </c>
      <c r="J9" s="70" t="s">
        <v>234</v>
      </c>
      <c r="K9" s="70" t="s">
        <v>235</v>
      </c>
      <c r="L9" s="71" t="s">
        <v>8</v>
      </c>
    </row>
    <row r="10" spans="1:12" s="13" customFormat="1" ht="18" customHeight="1">
      <c r="A10" s="62">
        <v>1</v>
      </c>
      <c r="B10" s="171" t="s">
        <v>246</v>
      </c>
      <c r="C10" s="172">
        <v>1</v>
      </c>
      <c r="D10" s="76"/>
      <c r="E10" s="61">
        <v>50</v>
      </c>
      <c r="F10" s="61">
        <v>50</v>
      </c>
      <c r="G10" s="61">
        <v>8</v>
      </c>
      <c r="H10" s="61">
        <v>50</v>
      </c>
      <c r="I10" s="61">
        <v>30</v>
      </c>
      <c r="J10" s="61">
        <v>50</v>
      </c>
      <c r="K10" s="61">
        <v>50</v>
      </c>
      <c r="L10" s="77">
        <f t="shared" ref="L10:L41" si="0">SUM(D10:K10)</f>
        <v>288</v>
      </c>
    </row>
    <row r="11" spans="1:12" s="13" customFormat="1" ht="18" customHeight="1">
      <c r="A11" s="62">
        <v>2</v>
      </c>
      <c r="B11" s="171" t="s">
        <v>78</v>
      </c>
      <c r="C11" s="172">
        <v>2</v>
      </c>
      <c r="D11" s="61">
        <v>30</v>
      </c>
      <c r="E11" s="61">
        <v>8</v>
      </c>
      <c r="F11" s="78">
        <v>15</v>
      </c>
      <c r="G11" s="61">
        <v>30</v>
      </c>
      <c r="H11" s="61">
        <v>15</v>
      </c>
      <c r="I11" s="61">
        <v>15</v>
      </c>
      <c r="J11" s="61">
        <v>15</v>
      </c>
      <c r="K11" s="51">
        <v>30</v>
      </c>
      <c r="L11" s="77">
        <f t="shared" si="0"/>
        <v>158</v>
      </c>
    </row>
    <row r="12" spans="1:12" s="13" customFormat="1" ht="18" customHeight="1">
      <c r="A12" s="62">
        <v>3</v>
      </c>
      <c r="B12" s="171" t="s">
        <v>76</v>
      </c>
      <c r="C12" s="172">
        <v>4</v>
      </c>
      <c r="D12" s="61">
        <v>8</v>
      </c>
      <c r="E12" s="61">
        <v>15</v>
      </c>
      <c r="F12" s="78">
        <v>30</v>
      </c>
      <c r="G12" s="51">
        <v>8</v>
      </c>
      <c r="H12" s="60"/>
      <c r="I12" s="61">
        <v>50</v>
      </c>
      <c r="J12" s="60"/>
      <c r="K12" s="59"/>
      <c r="L12" s="77">
        <f t="shared" si="0"/>
        <v>111</v>
      </c>
    </row>
    <row r="13" spans="1:12" s="13" customFormat="1" ht="18" customHeight="1">
      <c r="A13" s="62">
        <v>4</v>
      </c>
      <c r="B13" s="171" t="s">
        <v>362</v>
      </c>
      <c r="C13" s="172">
        <v>0</v>
      </c>
      <c r="D13" s="49"/>
      <c r="E13" s="50"/>
      <c r="F13" s="49"/>
      <c r="G13" s="49"/>
      <c r="H13" s="49"/>
      <c r="I13" s="60"/>
      <c r="J13" s="61">
        <v>50</v>
      </c>
      <c r="K13" s="154">
        <v>50</v>
      </c>
      <c r="L13" s="77">
        <f t="shared" si="0"/>
        <v>100</v>
      </c>
    </row>
    <row r="14" spans="1:12" s="13" customFormat="1" ht="18" customHeight="1">
      <c r="A14" s="62">
        <v>5</v>
      </c>
      <c r="B14" s="171" t="s">
        <v>59</v>
      </c>
      <c r="C14" s="172">
        <v>3</v>
      </c>
      <c r="D14" s="61">
        <v>1</v>
      </c>
      <c r="E14" s="61">
        <v>1</v>
      </c>
      <c r="F14" s="60"/>
      <c r="G14" s="61">
        <v>9</v>
      </c>
      <c r="H14" s="61">
        <v>15</v>
      </c>
      <c r="I14" s="61">
        <v>15</v>
      </c>
      <c r="J14" s="61">
        <v>30</v>
      </c>
      <c r="K14" s="61">
        <v>15</v>
      </c>
      <c r="L14" s="77">
        <f t="shared" si="0"/>
        <v>86</v>
      </c>
    </row>
    <row r="15" spans="1:12" s="13" customFormat="1" ht="18" customHeight="1">
      <c r="A15" s="62">
        <v>6</v>
      </c>
      <c r="B15" s="171" t="s">
        <v>79</v>
      </c>
      <c r="C15" s="172">
        <v>2</v>
      </c>
      <c r="D15" s="61">
        <v>50</v>
      </c>
      <c r="E15" s="61">
        <v>30</v>
      </c>
      <c r="F15" s="60"/>
      <c r="G15" s="60"/>
      <c r="H15" s="60"/>
      <c r="I15" s="60"/>
      <c r="J15" s="60"/>
      <c r="K15" s="60"/>
      <c r="L15" s="77">
        <f t="shared" si="0"/>
        <v>80</v>
      </c>
    </row>
    <row r="16" spans="1:12" s="13" customFormat="1" ht="18" customHeight="1">
      <c r="A16" s="62">
        <v>7</v>
      </c>
      <c r="B16" s="171" t="s">
        <v>313</v>
      </c>
      <c r="C16" s="172">
        <v>1</v>
      </c>
      <c r="D16" s="72"/>
      <c r="E16" s="72"/>
      <c r="F16" s="78">
        <v>0</v>
      </c>
      <c r="G16" s="51">
        <v>50</v>
      </c>
      <c r="H16" s="59"/>
      <c r="I16" s="61">
        <v>0</v>
      </c>
      <c r="J16" s="61">
        <v>15</v>
      </c>
      <c r="K16" s="51">
        <v>10</v>
      </c>
      <c r="L16" s="77">
        <f t="shared" si="0"/>
        <v>75</v>
      </c>
    </row>
    <row r="17" spans="1:12" s="13" customFormat="1" ht="18" customHeight="1">
      <c r="A17" s="62">
        <v>8</v>
      </c>
      <c r="B17" s="171" t="s">
        <v>75</v>
      </c>
      <c r="C17" s="172">
        <v>2</v>
      </c>
      <c r="D17" s="61">
        <v>2</v>
      </c>
      <c r="E17" s="61">
        <v>8</v>
      </c>
      <c r="F17" s="78">
        <v>8</v>
      </c>
      <c r="G17" s="61">
        <v>10</v>
      </c>
      <c r="H17" s="61">
        <v>8</v>
      </c>
      <c r="I17" s="61">
        <v>15</v>
      </c>
      <c r="J17" s="61">
        <v>8</v>
      </c>
      <c r="K17" s="61">
        <v>9</v>
      </c>
      <c r="L17" s="77">
        <f t="shared" si="0"/>
        <v>68</v>
      </c>
    </row>
    <row r="18" spans="1:12" s="13" customFormat="1" ht="18" customHeight="1">
      <c r="A18" s="62">
        <v>9</v>
      </c>
      <c r="B18" s="75" t="s">
        <v>64</v>
      </c>
      <c r="C18" s="80">
        <v>0</v>
      </c>
      <c r="D18" s="78">
        <v>8</v>
      </c>
      <c r="E18" s="78">
        <v>0</v>
      </c>
      <c r="F18" s="61">
        <v>8</v>
      </c>
      <c r="G18" s="61">
        <v>15</v>
      </c>
      <c r="H18" s="61">
        <v>1</v>
      </c>
      <c r="I18" s="61">
        <v>8</v>
      </c>
      <c r="J18" s="61">
        <v>8</v>
      </c>
      <c r="K18" s="61">
        <v>15</v>
      </c>
      <c r="L18" s="77">
        <f t="shared" si="0"/>
        <v>63</v>
      </c>
    </row>
    <row r="19" spans="1:12" s="13" customFormat="1" ht="18" customHeight="1">
      <c r="A19" s="62">
        <v>10</v>
      </c>
      <c r="B19" s="75" t="s">
        <v>334</v>
      </c>
      <c r="C19" s="80">
        <v>0</v>
      </c>
      <c r="D19" s="79"/>
      <c r="E19" s="79"/>
      <c r="F19" s="79"/>
      <c r="G19" s="79"/>
      <c r="H19" s="80">
        <v>30</v>
      </c>
      <c r="I19" s="61">
        <v>30</v>
      </c>
      <c r="J19" s="61">
        <v>0</v>
      </c>
      <c r="K19" s="80">
        <v>0</v>
      </c>
      <c r="L19" s="77">
        <f t="shared" si="0"/>
        <v>60</v>
      </c>
    </row>
    <row r="20" spans="1:12" s="13" customFormat="1" ht="18" customHeight="1">
      <c r="A20" s="62">
        <v>11</v>
      </c>
      <c r="B20" s="75" t="s">
        <v>63</v>
      </c>
      <c r="C20" s="80">
        <v>3</v>
      </c>
      <c r="D20" s="61">
        <v>8</v>
      </c>
      <c r="E20" s="61">
        <v>50</v>
      </c>
      <c r="F20" s="76"/>
      <c r="G20" s="60"/>
      <c r="H20" s="60"/>
      <c r="I20" s="60"/>
      <c r="J20" s="60"/>
      <c r="K20" s="60"/>
      <c r="L20" s="77">
        <f t="shared" si="0"/>
        <v>58</v>
      </c>
    </row>
    <row r="21" spans="1:12" s="13" customFormat="1" ht="18" customHeight="1">
      <c r="A21" s="62">
        <v>12</v>
      </c>
      <c r="B21" s="75" t="s">
        <v>344</v>
      </c>
      <c r="C21" s="80">
        <v>0</v>
      </c>
      <c r="D21" s="73"/>
      <c r="E21" s="74"/>
      <c r="F21" s="73"/>
      <c r="G21" s="73"/>
      <c r="H21" s="73"/>
      <c r="I21" s="61">
        <v>50</v>
      </c>
      <c r="J21" s="61">
        <v>8</v>
      </c>
      <c r="K21" s="49"/>
      <c r="L21" s="77">
        <f t="shared" si="0"/>
        <v>58</v>
      </c>
    </row>
    <row r="22" spans="1:12" s="13" customFormat="1" ht="18" customHeight="1">
      <c r="A22" s="62">
        <v>13</v>
      </c>
      <c r="B22" s="75" t="s">
        <v>427</v>
      </c>
      <c r="C22" s="80">
        <v>0</v>
      </c>
      <c r="D22" s="49"/>
      <c r="E22" s="50"/>
      <c r="F22" s="49"/>
      <c r="G22" s="49"/>
      <c r="H22" s="49"/>
      <c r="I22" s="60"/>
      <c r="J22" s="49"/>
      <c r="K22" s="61">
        <v>50</v>
      </c>
      <c r="L22" s="77">
        <f t="shared" si="0"/>
        <v>50</v>
      </c>
    </row>
    <row r="23" spans="1:12" s="13" customFormat="1" ht="18" customHeight="1">
      <c r="A23" s="62">
        <v>14</v>
      </c>
      <c r="B23" s="178" t="s">
        <v>323</v>
      </c>
      <c r="C23" s="173">
        <v>6</v>
      </c>
      <c r="D23" s="72"/>
      <c r="E23" s="72"/>
      <c r="F23" s="78">
        <v>0</v>
      </c>
      <c r="G23" s="78">
        <v>50</v>
      </c>
      <c r="H23" s="59"/>
      <c r="I23" s="60"/>
      <c r="J23" s="60"/>
      <c r="K23" s="59"/>
      <c r="L23" s="77">
        <f t="shared" si="0"/>
        <v>50</v>
      </c>
    </row>
    <row r="24" spans="1:12" s="13" customFormat="1" ht="18" customHeight="1">
      <c r="A24" s="62">
        <v>15</v>
      </c>
      <c r="B24" s="178" t="s">
        <v>56</v>
      </c>
      <c r="C24" s="173">
        <v>18</v>
      </c>
      <c r="D24" s="61">
        <v>50</v>
      </c>
      <c r="E24" s="60"/>
      <c r="F24" s="60"/>
      <c r="G24" s="60"/>
      <c r="H24" s="60"/>
      <c r="I24" s="60"/>
      <c r="J24" s="60"/>
      <c r="K24" s="60"/>
      <c r="L24" s="77">
        <f t="shared" si="0"/>
        <v>50</v>
      </c>
    </row>
    <row r="25" spans="1:12" s="13" customFormat="1" ht="18" customHeight="1">
      <c r="A25" s="62">
        <v>16</v>
      </c>
      <c r="B25" s="75" t="s">
        <v>73</v>
      </c>
      <c r="C25" s="80">
        <v>0</v>
      </c>
      <c r="D25" s="61">
        <v>15</v>
      </c>
      <c r="E25" s="61">
        <v>1</v>
      </c>
      <c r="F25" s="81"/>
      <c r="G25" s="60"/>
      <c r="H25" s="61">
        <v>2</v>
      </c>
      <c r="I25" s="61">
        <v>8</v>
      </c>
      <c r="J25" s="61">
        <v>8</v>
      </c>
      <c r="K25" s="61">
        <v>15</v>
      </c>
      <c r="L25" s="77">
        <f t="shared" si="0"/>
        <v>49</v>
      </c>
    </row>
    <row r="26" spans="1:12" s="13" customFormat="1" ht="18" customHeight="1">
      <c r="A26" s="62">
        <v>17</v>
      </c>
      <c r="B26" s="75" t="s">
        <v>250</v>
      </c>
      <c r="C26" s="80"/>
      <c r="D26" s="76"/>
      <c r="E26" s="61">
        <v>15</v>
      </c>
      <c r="F26" s="78">
        <v>0</v>
      </c>
      <c r="G26" s="60"/>
      <c r="H26" s="60"/>
      <c r="I26" s="60"/>
      <c r="J26" s="61">
        <v>30</v>
      </c>
      <c r="K26" s="60"/>
      <c r="L26" s="77">
        <f t="shared" si="0"/>
        <v>45</v>
      </c>
    </row>
    <row r="27" spans="1:12" s="13" customFormat="1" ht="18" customHeight="1">
      <c r="A27" s="62">
        <v>18</v>
      </c>
      <c r="B27" s="75" t="s">
        <v>67</v>
      </c>
      <c r="C27" s="80"/>
      <c r="D27" s="78">
        <v>8</v>
      </c>
      <c r="E27" s="78">
        <v>1</v>
      </c>
      <c r="F27" s="61">
        <v>15</v>
      </c>
      <c r="G27" s="59"/>
      <c r="H27" s="61">
        <v>0</v>
      </c>
      <c r="I27" s="61">
        <v>8</v>
      </c>
      <c r="J27" s="61">
        <v>8</v>
      </c>
      <c r="K27" s="61">
        <v>0</v>
      </c>
      <c r="L27" s="77">
        <f t="shared" si="0"/>
        <v>40</v>
      </c>
    </row>
    <row r="28" spans="1:12" s="13" customFormat="1" ht="18" customHeight="1">
      <c r="A28" s="62">
        <v>19</v>
      </c>
      <c r="B28" s="75" t="s">
        <v>61</v>
      </c>
      <c r="C28" s="80"/>
      <c r="D28" s="61">
        <v>8</v>
      </c>
      <c r="E28" s="60"/>
      <c r="F28" s="60"/>
      <c r="G28" s="61">
        <v>8</v>
      </c>
      <c r="H28" s="51">
        <v>8</v>
      </c>
      <c r="I28" s="61">
        <v>8</v>
      </c>
      <c r="J28" s="61">
        <v>8</v>
      </c>
      <c r="K28" s="59"/>
      <c r="L28" s="77">
        <f t="shared" si="0"/>
        <v>40</v>
      </c>
    </row>
    <row r="29" spans="1:12" s="13" customFormat="1" ht="18" customHeight="1">
      <c r="A29" s="62">
        <v>20</v>
      </c>
      <c r="B29" s="75" t="s">
        <v>72</v>
      </c>
      <c r="C29" s="80"/>
      <c r="D29" s="61">
        <v>8</v>
      </c>
      <c r="E29" s="51">
        <v>30</v>
      </c>
      <c r="F29" s="72"/>
      <c r="G29" s="51">
        <v>1</v>
      </c>
      <c r="H29" s="59"/>
      <c r="I29" s="60"/>
      <c r="J29" s="61">
        <v>0</v>
      </c>
      <c r="K29" s="59"/>
      <c r="L29" s="77">
        <f t="shared" si="0"/>
        <v>39</v>
      </c>
    </row>
    <row r="30" spans="1:12" s="13" customFormat="1" ht="18" customHeight="1">
      <c r="A30" s="62">
        <v>21</v>
      </c>
      <c r="B30" s="75" t="s">
        <v>68</v>
      </c>
      <c r="C30" s="80"/>
      <c r="D30" s="61">
        <v>8</v>
      </c>
      <c r="E30" s="61">
        <v>8</v>
      </c>
      <c r="F30" s="78">
        <v>1</v>
      </c>
      <c r="G30" s="61">
        <v>8</v>
      </c>
      <c r="H30" s="61">
        <v>0</v>
      </c>
      <c r="I30" s="61">
        <v>8</v>
      </c>
      <c r="J30" s="61">
        <v>0</v>
      </c>
      <c r="K30" s="61">
        <v>1</v>
      </c>
      <c r="L30" s="77">
        <f t="shared" si="0"/>
        <v>34</v>
      </c>
    </row>
    <row r="31" spans="1:12" s="13" customFormat="1" ht="18" customHeight="1">
      <c r="A31" s="62">
        <v>22</v>
      </c>
      <c r="B31" s="75" t="s">
        <v>309</v>
      </c>
      <c r="C31" s="80"/>
      <c r="D31" s="59"/>
      <c r="E31" s="59"/>
      <c r="F31" s="78">
        <v>2</v>
      </c>
      <c r="G31" s="51">
        <v>30</v>
      </c>
      <c r="H31" s="59"/>
      <c r="I31" s="61">
        <v>0</v>
      </c>
      <c r="J31" s="60"/>
      <c r="K31" s="51">
        <v>0</v>
      </c>
      <c r="L31" s="77">
        <f t="shared" si="0"/>
        <v>32</v>
      </c>
    </row>
    <row r="32" spans="1:12" s="13" customFormat="1" ht="18" customHeight="1">
      <c r="A32" s="62">
        <v>23</v>
      </c>
      <c r="B32" s="75" t="s">
        <v>425</v>
      </c>
      <c r="C32" s="80"/>
      <c r="D32" s="49"/>
      <c r="E32" s="50"/>
      <c r="F32" s="49"/>
      <c r="G32" s="49"/>
      <c r="H32" s="49"/>
      <c r="I32" s="60"/>
      <c r="J32" s="49"/>
      <c r="K32" s="61">
        <v>30</v>
      </c>
      <c r="L32" s="77">
        <f t="shared" si="0"/>
        <v>30</v>
      </c>
    </row>
    <row r="33" spans="1:12" s="13" customFormat="1" ht="18" customHeight="1">
      <c r="A33" s="62">
        <v>24</v>
      </c>
      <c r="B33" s="75" t="s">
        <v>428</v>
      </c>
      <c r="C33" s="80"/>
      <c r="D33" s="49"/>
      <c r="E33" s="50"/>
      <c r="F33" s="49"/>
      <c r="G33" s="49"/>
      <c r="H33" s="49"/>
      <c r="I33" s="60"/>
      <c r="J33" s="49"/>
      <c r="K33" s="61">
        <v>30</v>
      </c>
      <c r="L33" s="77">
        <f t="shared" si="0"/>
        <v>30</v>
      </c>
    </row>
    <row r="34" spans="1:12" s="13" customFormat="1" ht="18" customHeight="1">
      <c r="A34" s="62">
        <v>25</v>
      </c>
      <c r="B34" s="75" t="s">
        <v>363</v>
      </c>
      <c r="C34" s="80"/>
      <c r="D34" s="81"/>
      <c r="E34" s="81"/>
      <c r="F34" s="60"/>
      <c r="G34" s="60"/>
      <c r="H34" s="60"/>
      <c r="I34" s="60"/>
      <c r="J34" s="61">
        <v>15</v>
      </c>
      <c r="K34" s="61">
        <v>15</v>
      </c>
      <c r="L34" s="77">
        <f t="shared" si="0"/>
        <v>30</v>
      </c>
    </row>
    <row r="35" spans="1:12" s="13" customFormat="1" ht="18" customHeight="1">
      <c r="A35" s="62">
        <v>26</v>
      </c>
      <c r="B35" s="75" t="s">
        <v>241</v>
      </c>
      <c r="C35" s="80"/>
      <c r="D35" s="60"/>
      <c r="E35" s="61">
        <v>15</v>
      </c>
      <c r="F35" s="60"/>
      <c r="G35" s="78">
        <v>15</v>
      </c>
      <c r="H35" s="60"/>
      <c r="I35" s="60"/>
      <c r="J35" s="60"/>
      <c r="K35" s="60"/>
      <c r="L35" s="77">
        <f t="shared" si="0"/>
        <v>30</v>
      </c>
    </row>
    <row r="36" spans="1:12" s="13" customFormat="1" ht="18" customHeight="1">
      <c r="A36" s="62">
        <v>27</v>
      </c>
      <c r="B36" s="75" t="s">
        <v>70</v>
      </c>
      <c r="C36" s="80"/>
      <c r="D36" s="61">
        <v>15</v>
      </c>
      <c r="E36" s="61">
        <v>15</v>
      </c>
      <c r="F36" s="60"/>
      <c r="G36" s="60"/>
      <c r="H36" s="60"/>
      <c r="I36" s="60"/>
      <c r="J36" s="60"/>
      <c r="K36" s="60"/>
      <c r="L36" s="77">
        <f t="shared" si="0"/>
        <v>30</v>
      </c>
    </row>
    <row r="37" spans="1:12" s="13" customFormat="1" ht="18" customHeight="1">
      <c r="A37" s="62">
        <v>28</v>
      </c>
      <c r="B37" s="75" t="s">
        <v>57</v>
      </c>
      <c r="C37" s="80"/>
      <c r="D37" s="61">
        <v>30</v>
      </c>
      <c r="E37" s="76"/>
      <c r="F37" s="60"/>
      <c r="G37" s="60"/>
      <c r="H37" s="60"/>
      <c r="I37" s="60"/>
      <c r="J37" s="60"/>
      <c r="K37" s="60"/>
      <c r="L37" s="77">
        <f t="shared" si="0"/>
        <v>30</v>
      </c>
    </row>
    <row r="38" spans="1:12" s="13" customFormat="1" ht="18" customHeight="1">
      <c r="A38" s="62">
        <v>29</v>
      </c>
      <c r="B38" s="75" t="s">
        <v>240</v>
      </c>
      <c r="C38" s="80"/>
      <c r="D38" s="76"/>
      <c r="E38" s="61">
        <v>8</v>
      </c>
      <c r="F38" s="60"/>
      <c r="G38" s="60"/>
      <c r="H38" s="61">
        <v>8</v>
      </c>
      <c r="I38" s="61">
        <v>10</v>
      </c>
      <c r="J38" s="60"/>
      <c r="K38" s="60"/>
      <c r="L38" s="77">
        <f t="shared" si="0"/>
        <v>26</v>
      </c>
    </row>
    <row r="39" spans="1:12" s="13" customFormat="1" ht="18" customHeight="1">
      <c r="A39" s="62">
        <v>30</v>
      </c>
      <c r="B39" s="75" t="s">
        <v>58</v>
      </c>
      <c r="C39" s="80"/>
      <c r="D39" s="61">
        <v>15</v>
      </c>
      <c r="E39" s="61">
        <v>11</v>
      </c>
      <c r="F39" s="81"/>
      <c r="G39" s="61">
        <v>0</v>
      </c>
      <c r="H39" s="60"/>
      <c r="I39" s="82"/>
      <c r="J39" s="60"/>
      <c r="K39" s="60"/>
      <c r="L39" s="77">
        <f t="shared" si="0"/>
        <v>26</v>
      </c>
    </row>
    <row r="40" spans="1:12" s="13" customFormat="1" ht="18" customHeight="1">
      <c r="A40" s="62">
        <v>31</v>
      </c>
      <c r="B40" s="75" t="s">
        <v>320</v>
      </c>
      <c r="C40" s="80"/>
      <c r="D40" s="81"/>
      <c r="E40" s="81"/>
      <c r="F40" s="60"/>
      <c r="G40" s="61">
        <v>15</v>
      </c>
      <c r="H40" s="60"/>
      <c r="I40" s="60"/>
      <c r="J40" s="60"/>
      <c r="K40" s="61">
        <v>8</v>
      </c>
      <c r="L40" s="77">
        <f t="shared" si="0"/>
        <v>23</v>
      </c>
    </row>
    <row r="41" spans="1:12" s="13" customFormat="1" ht="18" customHeight="1">
      <c r="A41" s="62">
        <v>32</v>
      </c>
      <c r="B41" s="75" t="s">
        <v>62</v>
      </c>
      <c r="C41" s="80"/>
      <c r="D41" s="61">
        <v>8</v>
      </c>
      <c r="E41" s="61">
        <v>0</v>
      </c>
      <c r="F41" s="81"/>
      <c r="G41" s="61">
        <v>8</v>
      </c>
      <c r="H41" s="60"/>
      <c r="I41" s="61">
        <v>0</v>
      </c>
      <c r="J41" s="61">
        <v>1</v>
      </c>
      <c r="K41" s="51">
        <v>5</v>
      </c>
      <c r="L41" s="77">
        <f t="shared" si="0"/>
        <v>22</v>
      </c>
    </row>
    <row r="42" spans="1:12" s="13" customFormat="1" ht="18" customHeight="1">
      <c r="A42" s="62">
        <v>33</v>
      </c>
      <c r="B42" s="75" t="s">
        <v>77</v>
      </c>
      <c r="C42" s="80"/>
      <c r="D42" s="61">
        <v>1</v>
      </c>
      <c r="E42" s="61">
        <v>0</v>
      </c>
      <c r="F42" s="78">
        <v>3</v>
      </c>
      <c r="G42" s="60"/>
      <c r="H42" s="61">
        <v>8</v>
      </c>
      <c r="I42" s="60"/>
      <c r="J42" s="61">
        <v>0</v>
      </c>
      <c r="K42" s="61">
        <v>8</v>
      </c>
      <c r="L42" s="77">
        <f t="shared" ref="L42:L73" si="1">SUM(D42:K42)</f>
        <v>20</v>
      </c>
    </row>
    <row r="43" spans="1:12" s="13" customFormat="1" ht="18" customHeight="1">
      <c r="A43" s="62">
        <v>34</v>
      </c>
      <c r="B43" s="75" t="s">
        <v>244</v>
      </c>
      <c r="C43" s="80"/>
      <c r="D43" s="76"/>
      <c r="E43" s="61">
        <v>9</v>
      </c>
      <c r="F43" s="78">
        <v>0</v>
      </c>
      <c r="G43" s="60"/>
      <c r="H43" s="61">
        <v>1</v>
      </c>
      <c r="I43" s="82"/>
      <c r="J43" s="61">
        <v>8</v>
      </c>
      <c r="K43" s="61">
        <v>1</v>
      </c>
      <c r="L43" s="77">
        <f t="shared" si="1"/>
        <v>19</v>
      </c>
    </row>
    <row r="44" spans="1:12" s="13" customFormat="1" ht="18" customHeight="1">
      <c r="A44" s="62">
        <v>35</v>
      </c>
      <c r="B44" s="75" t="s">
        <v>247</v>
      </c>
      <c r="C44" s="80"/>
      <c r="D44" s="76"/>
      <c r="E44" s="61">
        <v>0</v>
      </c>
      <c r="F44" s="78">
        <v>0</v>
      </c>
      <c r="G44" s="60"/>
      <c r="H44" s="60"/>
      <c r="I44" s="61">
        <v>10</v>
      </c>
      <c r="J44" s="61">
        <v>8</v>
      </c>
      <c r="K44" s="61">
        <v>1</v>
      </c>
      <c r="L44" s="77">
        <f t="shared" si="1"/>
        <v>19</v>
      </c>
    </row>
    <row r="45" spans="1:12" s="13" customFormat="1" ht="18" customHeight="1">
      <c r="A45" s="62">
        <v>36</v>
      </c>
      <c r="B45" s="75" t="s">
        <v>243</v>
      </c>
      <c r="C45" s="80"/>
      <c r="D45" s="76"/>
      <c r="E45" s="61">
        <v>2</v>
      </c>
      <c r="F45" s="60"/>
      <c r="G45" s="60"/>
      <c r="H45" s="60"/>
      <c r="I45" s="60"/>
      <c r="J45" s="60"/>
      <c r="K45" s="61">
        <v>15</v>
      </c>
      <c r="L45" s="77">
        <f t="shared" si="1"/>
        <v>17</v>
      </c>
    </row>
    <row r="46" spans="1:12" s="13" customFormat="1" ht="18" customHeight="1">
      <c r="A46" s="62">
        <v>37</v>
      </c>
      <c r="B46" s="75" t="s">
        <v>360</v>
      </c>
      <c r="C46" s="80"/>
      <c r="D46" s="81"/>
      <c r="E46" s="81"/>
      <c r="F46" s="60"/>
      <c r="G46" s="60"/>
      <c r="H46" s="60"/>
      <c r="I46" s="60"/>
      <c r="J46" s="61">
        <v>8</v>
      </c>
      <c r="K46" s="61">
        <v>8</v>
      </c>
      <c r="L46" s="77">
        <f t="shared" si="1"/>
        <v>16</v>
      </c>
    </row>
    <row r="47" spans="1:12" s="13" customFormat="1" ht="18" customHeight="1">
      <c r="A47" s="62">
        <v>38</v>
      </c>
      <c r="B47" s="75" t="s">
        <v>49</v>
      </c>
      <c r="C47" s="80"/>
      <c r="D47" s="61">
        <v>15</v>
      </c>
      <c r="E47" s="60"/>
      <c r="F47" s="60"/>
      <c r="G47" s="60"/>
      <c r="H47" s="60"/>
      <c r="I47" s="60"/>
      <c r="J47" s="60"/>
      <c r="K47" s="60"/>
      <c r="L47" s="77">
        <f t="shared" si="1"/>
        <v>15</v>
      </c>
    </row>
    <row r="48" spans="1:12" s="13" customFormat="1" ht="18" customHeight="1">
      <c r="A48" s="62">
        <v>39</v>
      </c>
      <c r="B48" s="75" t="s">
        <v>346</v>
      </c>
      <c r="C48" s="75"/>
      <c r="D48" s="49"/>
      <c r="E48" s="50"/>
      <c r="F48" s="49"/>
      <c r="G48" s="49"/>
      <c r="H48" s="49"/>
      <c r="I48" s="61">
        <v>15</v>
      </c>
      <c r="J48" s="49"/>
      <c r="K48" s="60"/>
      <c r="L48" s="77">
        <f t="shared" si="1"/>
        <v>15</v>
      </c>
    </row>
    <row r="49" spans="1:12" s="13" customFormat="1" ht="18" customHeight="1">
      <c r="A49" s="62">
        <v>40</v>
      </c>
      <c r="B49" s="75" t="s">
        <v>249</v>
      </c>
      <c r="C49" s="75"/>
      <c r="D49" s="76"/>
      <c r="E49" s="61">
        <v>3</v>
      </c>
      <c r="F49" s="60"/>
      <c r="G49" s="61">
        <v>9</v>
      </c>
      <c r="H49" s="60"/>
      <c r="I49" s="60"/>
      <c r="J49" s="61">
        <v>1</v>
      </c>
      <c r="K49" s="60"/>
      <c r="L49" s="77">
        <f t="shared" si="1"/>
        <v>13</v>
      </c>
    </row>
    <row r="50" spans="1:12" s="13" customFormat="1" ht="18" customHeight="1">
      <c r="A50" s="62">
        <v>41</v>
      </c>
      <c r="B50" s="75" t="s">
        <v>345</v>
      </c>
      <c r="C50" s="75"/>
      <c r="D50" s="49"/>
      <c r="E50" s="50"/>
      <c r="F50" s="49"/>
      <c r="G50" s="49"/>
      <c r="H50" s="49"/>
      <c r="I50" s="61">
        <v>1</v>
      </c>
      <c r="J50" s="61">
        <v>0</v>
      </c>
      <c r="K50" s="154">
        <v>11</v>
      </c>
      <c r="L50" s="77">
        <f t="shared" si="1"/>
        <v>12</v>
      </c>
    </row>
    <row r="51" spans="1:12" s="13" customFormat="1" ht="18" customHeight="1">
      <c r="A51" s="62">
        <v>42</v>
      </c>
      <c r="B51" s="75" t="s">
        <v>424</v>
      </c>
      <c r="C51" s="75"/>
      <c r="D51" s="49"/>
      <c r="E51" s="50"/>
      <c r="F51" s="49"/>
      <c r="G51" s="49"/>
      <c r="H51" s="49"/>
      <c r="I51" s="60"/>
      <c r="J51" s="49"/>
      <c r="K51" s="61">
        <v>10</v>
      </c>
      <c r="L51" s="77">
        <f t="shared" si="1"/>
        <v>10</v>
      </c>
    </row>
    <row r="52" spans="1:12" s="13" customFormat="1" ht="18" customHeight="1">
      <c r="A52" s="62">
        <v>43</v>
      </c>
      <c r="B52" s="75" t="s">
        <v>74</v>
      </c>
      <c r="C52" s="75"/>
      <c r="D52" s="61">
        <v>1</v>
      </c>
      <c r="E52" s="60"/>
      <c r="F52" s="81"/>
      <c r="G52" s="60"/>
      <c r="H52" s="60"/>
      <c r="I52" s="60"/>
      <c r="J52" s="60"/>
      <c r="K52" s="61">
        <v>9</v>
      </c>
      <c r="L52" s="77">
        <f t="shared" si="1"/>
        <v>10</v>
      </c>
    </row>
    <row r="53" spans="1:12" s="13" customFormat="1" ht="18" customHeight="1">
      <c r="A53" s="62">
        <v>44</v>
      </c>
      <c r="B53" s="75" t="s">
        <v>365</v>
      </c>
      <c r="C53" s="75"/>
      <c r="D53" s="49"/>
      <c r="E53" s="50"/>
      <c r="F53" s="49"/>
      <c r="G53" s="49"/>
      <c r="H53" s="49"/>
      <c r="I53" s="60"/>
      <c r="J53" s="61">
        <v>0</v>
      </c>
      <c r="K53" s="61">
        <v>8</v>
      </c>
      <c r="L53" s="77">
        <f t="shared" si="1"/>
        <v>8</v>
      </c>
    </row>
    <row r="54" spans="1:12" s="13" customFormat="1" ht="18" customHeight="1">
      <c r="A54" s="62">
        <v>45</v>
      </c>
      <c r="B54" s="75" t="s">
        <v>426</v>
      </c>
      <c r="C54" s="75"/>
      <c r="D54" s="49"/>
      <c r="E54" s="50"/>
      <c r="F54" s="49"/>
      <c r="G54" s="49"/>
      <c r="H54" s="49"/>
      <c r="I54" s="60"/>
      <c r="J54" s="49"/>
      <c r="K54" s="61">
        <v>8</v>
      </c>
      <c r="L54" s="77">
        <f t="shared" si="1"/>
        <v>8</v>
      </c>
    </row>
    <row r="55" spans="1:12" s="13" customFormat="1" ht="18" customHeight="1">
      <c r="A55" s="62">
        <v>46</v>
      </c>
      <c r="B55" s="75" t="s">
        <v>429</v>
      </c>
      <c r="C55" s="75"/>
      <c r="D55" s="49"/>
      <c r="E55" s="50"/>
      <c r="F55" s="49"/>
      <c r="G55" s="49"/>
      <c r="H55" s="49"/>
      <c r="I55" s="60"/>
      <c r="J55" s="49"/>
      <c r="K55" s="61">
        <v>8</v>
      </c>
      <c r="L55" s="77">
        <f t="shared" si="1"/>
        <v>8</v>
      </c>
    </row>
    <row r="56" spans="1:12" s="13" customFormat="1" ht="18" customHeight="1">
      <c r="A56" s="62">
        <v>47</v>
      </c>
      <c r="B56" s="75" t="s">
        <v>431</v>
      </c>
      <c r="C56" s="75"/>
      <c r="D56" s="49"/>
      <c r="E56" s="50"/>
      <c r="F56" s="49"/>
      <c r="G56" s="49"/>
      <c r="H56" s="49"/>
      <c r="I56" s="60"/>
      <c r="J56" s="49"/>
      <c r="K56" s="61">
        <v>8</v>
      </c>
      <c r="L56" s="77">
        <f t="shared" si="1"/>
        <v>8</v>
      </c>
    </row>
    <row r="57" spans="1:12" s="13" customFormat="1" ht="18" customHeight="1">
      <c r="A57" s="62">
        <v>48</v>
      </c>
      <c r="B57" s="75" t="s">
        <v>65</v>
      </c>
      <c r="C57" s="75"/>
      <c r="D57" s="61">
        <v>8</v>
      </c>
      <c r="E57" s="59"/>
      <c r="F57" s="59"/>
      <c r="G57" s="59"/>
      <c r="H57" s="59"/>
      <c r="I57" s="60"/>
      <c r="J57" s="60"/>
      <c r="K57" s="59"/>
      <c r="L57" s="77">
        <f t="shared" si="1"/>
        <v>8</v>
      </c>
    </row>
    <row r="58" spans="1:12" s="13" customFormat="1" ht="18" customHeight="1">
      <c r="A58" s="62">
        <v>49</v>
      </c>
      <c r="B58" s="75" t="s">
        <v>338</v>
      </c>
      <c r="C58" s="75"/>
      <c r="D58" s="60"/>
      <c r="E58" s="60"/>
      <c r="F58" s="61">
        <v>8</v>
      </c>
      <c r="G58" s="60"/>
      <c r="H58" s="61">
        <v>0</v>
      </c>
      <c r="I58" s="61">
        <v>0</v>
      </c>
      <c r="J58" s="60"/>
      <c r="K58" s="60"/>
      <c r="L58" s="77">
        <f t="shared" si="1"/>
        <v>8</v>
      </c>
    </row>
    <row r="59" spans="1:12" s="13" customFormat="1" ht="18" customHeight="1">
      <c r="A59" s="62">
        <v>50</v>
      </c>
      <c r="B59" s="75" t="s">
        <v>245</v>
      </c>
      <c r="C59" s="75"/>
      <c r="D59" s="76"/>
      <c r="E59" s="61">
        <v>0</v>
      </c>
      <c r="F59" s="61">
        <v>8</v>
      </c>
      <c r="G59" s="61">
        <v>0</v>
      </c>
      <c r="H59" s="60"/>
      <c r="I59" s="61">
        <v>0</v>
      </c>
      <c r="J59" s="61">
        <v>0</v>
      </c>
      <c r="K59" s="60"/>
      <c r="L59" s="77">
        <f t="shared" si="1"/>
        <v>8</v>
      </c>
    </row>
    <row r="60" spans="1:12" s="13" customFormat="1" ht="18" customHeight="1">
      <c r="A60" s="62">
        <v>51</v>
      </c>
      <c r="B60" s="75" t="s">
        <v>248</v>
      </c>
      <c r="C60" s="75"/>
      <c r="D60" s="76"/>
      <c r="E60" s="61">
        <v>8</v>
      </c>
      <c r="F60" s="60"/>
      <c r="G60" s="60"/>
      <c r="H60" s="60"/>
      <c r="I60" s="60"/>
      <c r="J60" s="60"/>
      <c r="K60" s="60"/>
      <c r="L60" s="77">
        <f t="shared" si="1"/>
        <v>8</v>
      </c>
    </row>
    <row r="61" spans="1:12" s="13" customFormat="1" ht="18" customHeight="1">
      <c r="A61" s="62">
        <v>52</v>
      </c>
      <c r="B61" s="75" t="s">
        <v>342</v>
      </c>
      <c r="C61" s="75"/>
      <c r="D61" s="73"/>
      <c r="E61" s="74"/>
      <c r="F61" s="73"/>
      <c r="G61" s="73"/>
      <c r="H61" s="73"/>
      <c r="I61" s="61">
        <v>8</v>
      </c>
      <c r="J61" s="49"/>
      <c r="K61" s="60"/>
      <c r="L61" s="77">
        <f t="shared" si="1"/>
        <v>8</v>
      </c>
    </row>
    <row r="62" spans="1:12" s="13" customFormat="1" ht="18" customHeight="1">
      <c r="A62" s="62">
        <v>53</v>
      </c>
      <c r="B62" s="75" t="s">
        <v>242</v>
      </c>
      <c r="C62" s="75"/>
      <c r="D62" s="76"/>
      <c r="E62" s="61">
        <v>8</v>
      </c>
      <c r="F62" s="60"/>
      <c r="G62" s="60"/>
      <c r="H62" s="60"/>
      <c r="I62" s="60"/>
      <c r="J62" s="60"/>
      <c r="K62" s="60"/>
      <c r="L62" s="77">
        <f t="shared" si="1"/>
        <v>8</v>
      </c>
    </row>
    <row r="63" spans="1:12" s="13" customFormat="1" ht="18" customHeight="1">
      <c r="A63" s="62">
        <v>54</v>
      </c>
      <c r="B63" s="75" t="s">
        <v>364</v>
      </c>
      <c r="C63" s="75"/>
      <c r="D63" s="81"/>
      <c r="E63" s="81"/>
      <c r="F63" s="60"/>
      <c r="G63" s="60"/>
      <c r="H63" s="60"/>
      <c r="I63" s="60"/>
      <c r="J63" s="61">
        <v>2</v>
      </c>
      <c r="K63" s="60"/>
      <c r="L63" s="77">
        <f t="shared" si="1"/>
        <v>2</v>
      </c>
    </row>
    <row r="64" spans="1:12" ht="18" customHeight="1">
      <c r="A64" s="62">
        <v>55</v>
      </c>
      <c r="B64" s="75" t="s">
        <v>361</v>
      </c>
      <c r="C64" s="75"/>
      <c r="D64" s="81"/>
      <c r="E64" s="81"/>
      <c r="F64" s="60"/>
      <c r="G64" s="60"/>
      <c r="H64" s="60"/>
      <c r="I64" s="60"/>
      <c r="J64" s="61">
        <v>2</v>
      </c>
      <c r="K64" s="60"/>
      <c r="L64" s="77">
        <f t="shared" si="1"/>
        <v>2</v>
      </c>
    </row>
    <row r="65" spans="1:12" ht="18" customHeight="1">
      <c r="A65" s="62">
        <v>56</v>
      </c>
      <c r="B65" s="75" t="s">
        <v>366</v>
      </c>
      <c r="C65" s="75"/>
      <c r="D65" s="81"/>
      <c r="E65" s="81"/>
      <c r="F65" s="60"/>
      <c r="G65" s="60"/>
      <c r="H65" s="60"/>
      <c r="I65" s="60"/>
      <c r="J65" s="61">
        <v>1</v>
      </c>
      <c r="K65" s="60"/>
      <c r="L65" s="77">
        <f t="shared" si="1"/>
        <v>1</v>
      </c>
    </row>
    <row r="66" spans="1:12" ht="18" customHeight="1">
      <c r="A66" s="62">
        <v>57</v>
      </c>
      <c r="B66" s="75" t="s">
        <v>430</v>
      </c>
      <c r="C66" s="75"/>
      <c r="D66" s="49"/>
      <c r="E66" s="50"/>
      <c r="F66" s="49"/>
      <c r="G66" s="49"/>
      <c r="H66" s="49"/>
      <c r="I66" s="60"/>
      <c r="J66" s="49"/>
      <c r="K66" s="61">
        <v>0</v>
      </c>
      <c r="L66" s="77">
        <f t="shared" si="1"/>
        <v>0</v>
      </c>
    </row>
    <row r="67" spans="1:12" ht="18" customHeight="1">
      <c r="A67" s="62">
        <v>58</v>
      </c>
      <c r="B67" s="75" t="s">
        <v>432</v>
      </c>
      <c r="C67" s="75"/>
      <c r="D67" s="49"/>
      <c r="E67" s="50"/>
      <c r="F67" s="49"/>
      <c r="G67" s="49"/>
      <c r="H67" s="49"/>
      <c r="I67" s="60"/>
      <c r="J67" s="49"/>
      <c r="K67" s="61">
        <v>0</v>
      </c>
      <c r="L67" s="77">
        <f t="shared" si="1"/>
        <v>0</v>
      </c>
    </row>
    <row r="68" spans="1:12" ht="18" customHeight="1">
      <c r="A68" s="62">
        <v>59</v>
      </c>
      <c r="B68" s="75" t="s">
        <v>434</v>
      </c>
      <c r="C68" s="75"/>
      <c r="D68" s="49"/>
      <c r="E68" s="50"/>
      <c r="F68" s="49"/>
      <c r="G68" s="49"/>
      <c r="H68" s="49"/>
      <c r="I68" s="60"/>
      <c r="J68" s="49"/>
      <c r="K68" s="61">
        <v>0</v>
      </c>
      <c r="L68" s="77">
        <f t="shared" si="1"/>
        <v>0</v>
      </c>
    </row>
    <row r="69" spans="1:12" ht="18" customHeight="1">
      <c r="A69" s="62">
        <v>60</v>
      </c>
      <c r="B69" s="75" t="s">
        <v>433</v>
      </c>
      <c r="C69" s="75"/>
      <c r="D69" s="49"/>
      <c r="E69" s="50"/>
      <c r="F69" s="49"/>
      <c r="G69" s="49"/>
      <c r="H69" s="49"/>
      <c r="I69" s="60"/>
      <c r="J69" s="49"/>
      <c r="K69" s="61">
        <v>0</v>
      </c>
      <c r="L69" s="77">
        <f t="shared" si="1"/>
        <v>0</v>
      </c>
    </row>
    <row r="70" spans="1:12" ht="18" customHeight="1">
      <c r="A70" s="62">
        <v>61</v>
      </c>
      <c r="B70" s="75" t="s">
        <v>343</v>
      </c>
      <c r="C70" s="75"/>
      <c r="D70" s="49"/>
      <c r="E70" s="50"/>
      <c r="F70" s="49"/>
      <c r="G70" s="49"/>
      <c r="H70" s="49"/>
      <c r="I70" s="61">
        <v>0</v>
      </c>
      <c r="J70" s="60"/>
      <c r="K70" s="49"/>
      <c r="L70" s="77">
        <f t="shared" si="1"/>
        <v>0</v>
      </c>
    </row>
    <row r="71" spans="1:12" ht="18" customHeight="1">
      <c r="A71" s="62">
        <v>62</v>
      </c>
      <c r="B71" s="75" t="s">
        <v>71</v>
      </c>
      <c r="C71" s="75"/>
      <c r="D71" s="61">
        <v>0</v>
      </c>
      <c r="E71" s="61">
        <v>0</v>
      </c>
      <c r="F71" s="81"/>
      <c r="G71" s="61">
        <v>0</v>
      </c>
      <c r="H71" s="60"/>
      <c r="I71" s="60"/>
      <c r="J71" s="60"/>
      <c r="K71" s="59"/>
      <c r="L71" s="77">
        <f t="shared" si="1"/>
        <v>0</v>
      </c>
    </row>
    <row r="72" spans="1:12" ht="18" customHeight="1">
      <c r="A72" s="62">
        <v>63</v>
      </c>
      <c r="B72" s="75" t="s">
        <v>69</v>
      </c>
      <c r="C72" s="75"/>
      <c r="D72" s="61">
        <v>0</v>
      </c>
      <c r="E72" s="76"/>
      <c r="F72" s="76"/>
      <c r="G72" s="60"/>
      <c r="H72" s="60"/>
      <c r="I72" s="60"/>
      <c r="J72" s="60"/>
      <c r="K72" s="60"/>
      <c r="L72" s="77">
        <f t="shared" si="1"/>
        <v>0</v>
      </c>
    </row>
    <row r="73" spans="1:12" ht="18" customHeight="1">
      <c r="A73" s="62">
        <v>64</v>
      </c>
      <c r="B73" s="75" t="s">
        <v>60</v>
      </c>
      <c r="C73" s="75"/>
      <c r="D73" s="61">
        <v>0</v>
      </c>
      <c r="E73" s="76"/>
      <c r="F73" s="76"/>
      <c r="G73" s="60"/>
      <c r="H73" s="60"/>
      <c r="I73" s="60"/>
      <c r="J73" s="60"/>
      <c r="K73" s="60"/>
      <c r="L73" s="77">
        <f t="shared" si="1"/>
        <v>0</v>
      </c>
    </row>
    <row r="74" spans="1:12" ht="18" customHeight="1">
      <c r="A74" s="62">
        <v>65</v>
      </c>
      <c r="B74" s="75" t="s">
        <v>66</v>
      </c>
      <c r="C74" s="75"/>
      <c r="D74" s="78">
        <v>0</v>
      </c>
      <c r="E74" s="78">
        <v>0</v>
      </c>
      <c r="F74" s="61"/>
      <c r="G74" s="61">
        <v>0</v>
      </c>
      <c r="H74" s="60"/>
      <c r="I74" s="60"/>
      <c r="J74" s="60"/>
      <c r="K74" s="60"/>
      <c r="L74" s="77">
        <f t="shared" ref="L74:L105" si="2">SUM(D74:K74)</f>
        <v>0</v>
      </c>
    </row>
    <row r="75" spans="1:12" ht="18" customHeight="1">
      <c r="A75" s="62">
        <v>66</v>
      </c>
      <c r="B75" s="75"/>
      <c r="C75" s="75"/>
      <c r="D75" s="49"/>
      <c r="E75" s="50"/>
      <c r="F75" s="49"/>
      <c r="G75" s="49"/>
      <c r="H75" s="49"/>
      <c r="I75" s="60"/>
      <c r="J75" s="49"/>
      <c r="K75" s="60"/>
      <c r="L75" s="77">
        <f t="shared" si="2"/>
        <v>0</v>
      </c>
    </row>
  </sheetData>
  <autoFilter ref="B9:L9" xr:uid="{00000000-0001-0000-0200-000000000000}">
    <sortState xmlns:xlrd2="http://schemas.microsoft.com/office/spreadsheetml/2017/richdata2" ref="B10:L75">
      <sortCondition descending="1" ref="L9"/>
    </sortState>
  </autoFilter>
  <mergeCells count="3">
    <mergeCell ref="A6:L6"/>
    <mergeCell ref="A7:L7"/>
    <mergeCell ref="B8:C8"/>
  </mergeCells>
  <conditionalFormatting sqref="B10:C50 B51:K51 B52:C75">
    <cfRule type="expression" dxfId="14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Normal="100" workbookViewId="0">
      <selection activeCell="B11" sqref="B11"/>
    </sheetView>
  </sheetViews>
  <sheetFormatPr baseColWidth="10" defaultRowHeight="15"/>
  <cols>
    <col min="1" max="1" width="3.88671875" customWidth="1"/>
    <col min="2" max="2" width="37.109375" customWidth="1"/>
    <col min="3" max="3" width="12" customWidth="1"/>
    <col min="4" max="4" width="15.6640625" customWidth="1"/>
    <col min="5" max="5" width="15.5546875" style="6" customWidth="1"/>
    <col min="6" max="6" width="15.6640625" customWidth="1"/>
    <col min="7" max="7" width="15.109375" customWidth="1"/>
    <col min="8" max="8" width="15" customWidth="1"/>
    <col min="9" max="9" width="14.5546875" customWidth="1"/>
    <col min="10" max="10" width="18.44140625" customWidth="1"/>
    <col min="11" max="11" width="14.88671875" customWidth="1"/>
    <col min="12" max="12" width="15.6640625" style="9" customWidth="1"/>
    <col min="13" max="13" width="11.44140625" style="9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3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3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3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3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3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83"/>
    </row>
    <row r="7" spans="1:13" s="52" customFormat="1" ht="21.75" customHeight="1">
      <c r="A7" s="187" t="s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83"/>
    </row>
    <row r="8" spans="1:13" ht="21.75" customHeight="1" thickBot="1">
      <c r="A8" s="1"/>
      <c r="B8" s="188" t="s">
        <v>412</v>
      </c>
      <c r="C8" s="188"/>
      <c r="D8" s="188"/>
      <c r="E8" s="5"/>
      <c r="F8" s="7"/>
      <c r="H8" s="5"/>
      <c r="I8" s="5"/>
      <c r="J8" s="5"/>
      <c r="K8" s="5"/>
    </row>
    <row r="9" spans="1:13" s="46" customFormat="1" ht="39" customHeight="1" thickBot="1">
      <c r="A9" s="84" t="s">
        <v>0</v>
      </c>
      <c r="B9" s="38" t="s">
        <v>10</v>
      </c>
      <c r="C9" s="130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  <c r="M9" s="85"/>
    </row>
    <row r="10" spans="1:13" s="13" customFormat="1" ht="18" customHeight="1">
      <c r="A10" s="87">
        <v>1</v>
      </c>
      <c r="B10" s="140" t="s">
        <v>85</v>
      </c>
      <c r="C10" s="141">
        <v>12</v>
      </c>
      <c r="D10" s="55">
        <v>50</v>
      </c>
      <c r="E10" s="55">
        <v>30</v>
      </c>
      <c r="F10" s="55">
        <v>30</v>
      </c>
      <c r="G10" s="55">
        <v>8</v>
      </c>
      <c r="H10" s="55">
        <v>2</v>
      </c>
      <c r="I10" s="89"/>
      <c r="J10" s="60"/>
      <c r="K10" s="60"/>
      <c r="L10" s="57">
        <f t="shared" ref="L10:L31" si="0">SUM(D10:K10)</f>
        <v>120</v>
      </c>
      <c r="M10" s="36"/>
    </row>
    <row r="11" spans="1:13" s="13" customFormat="1" ht="18" customHeight="1">
      <c r="A11" s="90">
        <v>2</v>
      </c>
      <c r="B11" s="140" t="s">
        <v>287</v>
      </c>
      <c r="C11" s="141">
        <v>1</v>
      </c>
      <c r="D11" s="56"/>
      <c r="E11" s="55">
        <v>15</v>
      </c>
      <c r="F11" s="55">
        <v>0</v>
      </c>
      <c r="G11" s="55">
        <v>3</v>
      </c>
      <c r="H11" s="56"/>
      <c r="I11" s="56"/>
      <c r="J11" s="61">
        <v>0</v>
      </c>
      <c r="K11" s="61">
        <v>50</v>
      </c>
      <c r="L11" s="57">
        <f t="shared" si="0"/>
        <v>68</v>
      </c>
      <c r="M11" s="36"/>
    </row>
    <row r="12" spans="1:13" s="13" customFormat="1" ht="18" customHeight="1">
      <c r="A12" s="87">
        <v>3</v>
      </c>
      <c r="B12" s="142" t="s">
        <v>80</v>
      </c>
      <c r="C12" s="141">
        <v>5</v>
      </c>
      <c r="D12" s="55">
        <v>0</v>
      </c>
      <c r="E12" s="55">
        <v>50</v>
      </c>
      <c r="F12" s="55">
        <v>8</v>
      </c>
      <c r="G12" s="56"/>
      <c r="H12" s="55">
        <v>8</v>
      </c>
      <c r="I12" s="56"/>
      <c r="J12" s="60"/>
      <c r="K12" s="60"/>
      <c r="L12" s="57">
        <f t="shared" si="0"/>
        <v>66</v>
      </c>
      <c r="M12" s="36"/>
    </row>
    <row r="13" spans="1:13" s="13" customFormat="1" ht="18" customHeight="1">
      <c r="A13" s="90">
        <v>4</v>
      </c>
      <c r="B13" s="140" t="s">
        <v>84</v>
      </c>
      <c r="C13" s="141">
        <v>1</v>
      </c>
      <c r="D13" s="55">
        <v>8</v>
      </c>
      <c r="E13" s="55">
        <v>9</v>
      </c>
      <c r="F13" s="55">
        <v>8</v>
      </c>
      <c r="G13" s="55">
        <v>0</v>
      </c>
      <c r="H13" s="56"/>
      <c r="I13" s="56"/>
      <c r="J13" s="61">
        <v>8</v>
      </c>
      <c r="K13" s="61">
        <v>15</v>
      </c>
      <c r="L13" s="57">
        <f t="shared" si="0"/>
        <v>48</v>
      </c>
      <c r="M13" s="36"/>
    </row>
    <row r="14" spans="1:13" s="13" customFormat="1" ht="18" customHeight="1">
      <c r="A14" s="87">
        <v>5</v>
      </c>
      <c r="B14" s="142" t="s">
        <v>81</v>
      </c>
      <c r="C14" s="141">
        <v>1</v>
      </c>
      <c r="D14" s="55">
        <v>30</v>
      </c>
      <c r="E14" s="55">
        <v>10</v>
      </c>
      <c r="F14" s="56"/>
      <c r="G14" s="55">
        <v>2</v>
      </c>
      <c r="H14" s="56"/>
      <c r="I14" s="56"/>
      <c r="J14" s="60"/>
      <c r="K14" s="60"/>
      <c r="L14" s="57">
        <f t="shared" si="0"/>
        <v>42</v>
      </c>
      <c r="M14" s="36" t="s">
        <v>32</v>
      </c>
    </row>
    <row r="15" spans="1:13" s="13" customFormat="1" ht="18" customHeight="1">
      <c r="A15" s="90">
        <v>6</v>
      </c>
      <c r="B15" s="142" t="s">
        <v>83</v>
      </c>
      <c r="C15" s="141">
        <v>0</v>
      </c>
      <c r="D15" s="55">
        <v>0</v>
      </c>
      <c r="E15" s="55">
        <v>8</v>
      </c>
      <c r="F15" s="55">
        <v>2</v>
      </c>
      <c r="G15" s="89"/>
      <c r="H15" s="56"/>
      <c r="I15" s="89"/>
      <c r="J15" s="61">
        <v>9</v>
      </c>
      <c r="K15" s="61">
        <v>15</v>
      </c>
      <c r="L15" s="57">
        <f t="shared" si="0"/>
        <v>34</v>
      </c>
      <c r="M15" s="36"/>
    </row>
    <row r="16" spans="1:13" s="13" customFormat="1" ht="18" customHeight="1">
      <c r="A16" s="87">
        <v>7</v>
      </c>
      <c r="B16" s="140" t="s">
        <v>86</v>
      </c>
      <c r="C16" s="141">
        <v>10</v>
      </c>
      <c r="D16" s="55">
        <v>8</v>
      </c>
      <c r="E16" s="55">
        <v>15</v>
      </c>
      <c r="F16" s="55">
        <v>8</v>
      </c>
      <c r="G16" s="56"/>
      <c r="H16" s="56"/>
      <c r="I16" s="89"/>
      <c r="J16" s="60"/>
      <c r="K16" s="60"/>
      <c r="L16" s="57">
        <f t="shared" si="0"/>
        <v>31</v>
      </c>
      <c r="M16" s="36"/>
    </row>
    <row r="17" spans="1:13" s="13" customFormat="1" ht="18" customHeight="1">
      <c r="A17" s="90">
        <v>8</v>
      </c>
      <c r="B17" s="140" t="s">
        <v>414</v>
      </c>
      <c r="C17" s="141">
        <v>0</v>
      </c>
      <c r="D17" s="92"/>
      <c r="E17" s="92"/>
      <c r="F17" s="92"/>
      <c r="G17" s="92"/>
      <c r="H17" s="93"/>
      <c r="I17" s="92"/>
      <c r="J17" s="101"/>
      <c r="K17" s="61">
        <v>30</v>
      </c>
      <c r="L17" s="57">
        <f t="shared" si="0"/>
        <v>30</v>
      </c>
      <c r="M17" s="36"/>
    </row>
    <row r="18" spans="1:13" s="13" customFormat="1" ht="18" customHeight="1">
      <c r="A18" s="87">
        <v>9</v>
      </c>
      <c r="B18" s="88" t="s">
        <v>89</v>
      </c>
      <c r="C18" s="138">
        <v>0</v>
      </c>
      <c r="D18" s="55">
        <v>15</v>
      </c>
      <c r="E18" s="56"/>
      <c r="F18" s="56"/>
      <c r="G18" s="56"/>
      <c r="H18" s="56"/>
      <c r="I18" s="56"/>
      <c r="J18" s="60"/>
      <c r="K18" s="61">
        <v>8</v>
      </c>
      <c r="L18" s="57">
        <f t="shared" si="0"/>
        <v>23</v>
      </c>
      <c r="M18" s="36"/>
    </row>
    <row r="19" spans="1:13" s="13" customFormat="1" ht="18" customHeight="1">
      <c r="A19" s="90">
        <v>10</v>
      </c>
      <c r="B19" s="91" t="s">
        <v>82</v>
      </c>
      <c r="C19" s="138">
        <v>1</v>
      </c>
      <c r="D19" s="55">
        <v>15</v>
      </c>
      <c r="E19" s="56"/>
      <c r="F19" s="56"/>
      <c r="G19" s="89"/>
      <c r="H19" s="56"/>
      <c r="I19" s="56"/>
      <c r="J19" s="60"/>
      <c r="K19" s="60"/>
      <c r="L19" s="57">
        <f t="shared" si="0"/>
        <v>15</v>
      </c>
      <c r="M19" s="36"/>
    </row>
    <row r="20" spans="1:13" s="13" customFormat="1" ht="18" customHeight="1">
      <c r="A20" s="87">
        <v>11</v>
      </c>
      <c r="B20" s="95" t="s">
        <v>374</v>
      </c>
      <c r="C20" s="138">
        <v>1</v>
      </c>
      <c r="D20" s="134"/>
      <c r="E20" s="135"/>
      <c r="F20" s="136"/>
      <c r="G20" s="134"/>
      <c r="H20" s="137"/>
      <c r="I20" s="134"/>
      <c r="J20" s="61">
        <v>15</v>
      </c>
      <c r="K20" s="60"/>
      <c r="L20" s="57">
        <f t="shared" si="0"/>
        <v>15</v>
      </c>
      <c r="M20" s="36"/>
    </row>
    <row r="21" spans="1:13" s="13" customFormat="1" ht="18" customHeight="1">
      <c r="A21" s="87">
        <v>12</v>
      </c>
      <c r="B21" s="98" t="s">
        <v>286</v>
      </c>
      <c r="C21" s="138">
        <v>1</v>
      </c>
      <c r="D21" s="60"/>
      <c r="E21" s="61">
        <v>8</v>
      </c>
      <c r="F21" s="61">
        <v>0</v>
      </c>
      <c r="G21" s="61">
        <v>1</v>
      </c>
      <c r="H21" s="60"/>
      <c r="I21" s="60"/>
      <c r="J21" s="60"/>
      <c r="K21" s="60"/>
      <c r="L21" s="57">
        <f t="shared" si="0"/>
        <v>9</v>
      </c>
      <c r="M21" s="36"/>
    </row>
    <row r="22" spans="1:13" s="13" customFormat="1" ht="18" customHeight="1">
      <c r="A22" s="99">
        <v>13</v>
      </c>
      <c r="B22" s="58" t="s">
        <v>418</v>
      </c>
      <c r="C22" s="138"/>
      <c r="D22" s="101"/>
      <c r="E22" s="101"/>
      <c r="F22" s="101"/>
      <c r="G22" s="101"/>
      <c r="H22" s="122"/>
      <c r="I22" s="101"/>
      <c r="J22" s="101"/>
      <c r="K22" s="61">
        <v>8</v>
      </c>
      <c r="L22" s="57">
        <f t="shared" si="0"/>
        <v>8</v>
      </c>
      <c r="M22" s="36"/>
    </row>
    <row r="23" spans="1:13" s="13" customFormat="1" ht="18" customHeight="1">
      <c r="A23" s="62">
        <v>14</v>
      </c>
      <c r="B23" s="58" t="s">
        <v>415</v>
      </c>
      <c r="C23" s="138"/>
      <c r="D23" s="101"/>
      <c r="E23" s="101"/>
      <c r="F23" s="101"/>
      <c r="G23" s="101"/>
      <c r="H23" s="122"/>
      <c r="I23" s="101"/>
      <c r="J23" s="101"/>
      <c r="K23" s="61">
        <v>8</v>
      </c>
      <c r="L23" s="57">
        <f t="shared" si="0"/>
        <v>8</v>
      </c>
      <c r="M23" s="36"/>
    </row>
    <row r="24" spans="1:13" s="13" customFormat="1" ht="18" customHeight="1">
      <c r="A24" s="62">
        <v>15</v>
      </c>
      <c r="B24" s="58" t="s">
        <v>416</v>
      </c>
      <c r="C24" s="138"/>
      <c r="D24" s="101"/>
      <c r="E24" s="101"/>
      <c r="F24" s="101"/>
      <c r="G24" s="101"/>
      <c r="H24" s="122"/>
      <c r="I24" s="101"/>
      <c r="J24" s="101"/>
      <c r="K24" s="61">
        <v>0</v>
      </c>
      <c r="L24" s="57">
        <f t="shared" si="0"/>
        <v>0</v>
      </c>
      <c r="M24" s="36"/>
    </row>
    <row r="25" spans="1:13" s="13" customFormat="1" ht="18" customHeight="1">
      <c r="A25" s="87">
        <v>16</v>
      </c>
      <c r="B25" s="58" t="s">
        <v>417</v>
      </c>
      <c r="C25" s="138"/>
      <c r="D25" s="101"/>
      <c r="E25" s="101"/>
      <c r="F25" s="101"/>
      <c r="G25" s="101"/>
      <c r="H25" s="122"/>
      <c r="I25" s="101"/>
      <c r="J25" s="101"/>
      <c r="K25" s="61">
        <v>0</v>
      </c>
      <c r="L25" s="57">
        <f t="shared" si="0"/>
        <v>0</v>
      </c>
      <c r="M25" s="36"/>
    </row>
    <row r="26" spans="1:13" s="13" customFormat="1" ht="18.600000000000001" customHeight="1">
      <c r="A26" s="90">
        <v>17</v>
      </c>
      <c r="B26" s="58" t="s">
        <v>419</v>
      </c>
      <c r="C26" s="138"/>
      <c r="D26" s="101"/>
      <c r="E26" s="101"/>
      <c r="F26" s="101"/>
      <c r="G26" s="101"/>
      <c r="H26" s="122"/>
      <c r="I26" s="101"/>
      <c r="J26" s="101"/>
      <c r="K26" s="61">
        <v>0</v>
      </c>
      <c r="L26" s="57">
        <f t="shared" si="0"/>
        <v>0</v>
      </c>
      <c r="M26" s="36"/>
    </row>
    <row r="27" spans="1:13" ht="18.600000000000001" customHeight="1">
      <c r="A27" s="90">
        <v>18</v>
      </c>
      <c r="B27" s="98" t="s">
        <v>88</v>
      </c>
      <c r="C27" s="139"/>
      <c r="D27" s="61">
        <v>0</v>
      </c>
      <c r="E27" s="61">
        <v>0</v>
      </c>
      <c r="F27" s="60"/>
      <c r="G27" s="100"/>
      <c r="H27" s="60"/>
      <c r="I27" s="100"/>
      <c r="J27" s="60"/>
      <c r="K27" s="60"/>
      <c r="L27" s="57">
        <f t="shared" si="0"/>
        <v>0</v>
      </c>
    </row>
    <row r="28" spans="1:13" ht="18.600000000000001" customHeight="1">
      <c r="A28" s="90">
        <v>19</v>
      </c>
      <c r="B28" s="98" t="s">
        <v>87</v>
      </c>
      <c r="C28" s="139"/>
      <c r="D28" s="61">
        <v>0</v>
      </c>
      <c r="E28" s="60"/>
      <c r="F28" s="60"/>
      <c r="G28" s="100"/>
      <c r="H28" s="60"/>
      <c r="I28" s="100"/>
      <c r="J28" s="60"/>
      <c r="K28" s="60"/>
      <c r="L28" s="57">
        <f t="shared" si="0"/>
        <v>0</v>
      </c>
    </row>
    <row r="29" spans="1:13" ht="18.600000000000001" customHeight="1">
      <c r="A29" s="90">
        <v>20</v>
      </c>
      <c r="B29" s="58" t="s">
        <v>46</v>
      </c>
      <c r="C29" s="138"/>
      <c r="D29" s="61">
        <v>0</v>
      </c>
      <c r="E29" s="60"/>
      <c r="F29" s="60"/>
      <c r="G29" s="100"/>
      <c r="H29" s="60"/>
      <c r="I29" s="100"/>
      <c r="J29" s="60"/>
      <c r="K29" s="60"/>
      <c r="L29" s="57">
        <f t="shared" si="0"/>
        <v>0</v>
      </c>
    </row>
    <row r="30" spans="1:13" ht="19.2" customHeight="1">
      <c r="A30" s="90">
        <v>21</v>
      </c>
      <c r="B30" s="58" t="s">
        <v>335</v>
      </c>
      <c r="C30" s="58"/>
      <c r="D30" s="101"/>
      <c r="E30" s="101"/>
      <c r="F30" s="101"/>
      <c r="G30" s="101"/>
      <c r="H30" s="80">
        <v>0</v>
      </c>
      <c r="I30" s="101"/>
      <c r="J30" s="60"/>
      <c r="K30" s="60"/>
      <c r="L30" s="57">
        <f t="shared" si="0"/>
        <v>0</v>
      </c>
    </row>
    <row r="31" spans="1:13" ht="19.2" customHeight="1">
      <c r="A31" s="90">
        <v>22</v>
      </c>
      <c r="B31" s="58" t="s">
        <v>314</v>
      </c>
      <c r="C31" s="58"/>
      <c r="D31" s="49"/>
      <c r="E31" s="50"/>
      <c r="F31" s="51">
        <v>0</v>
      </c>
      <c r="G31" s="49"/>
      <c r="H31" s="86"/>
      <c r="I31" s="49"/>
      <c r="J31" s="60"/>
      <c r="K31" s="60"/>
      <c r="L31" s="57">
        <f t="shared" si="0"/>
        <v>0</v>
      </c>
    </row>
  </sheetData>
  <autoFilter ref="B9:L9" xr:uid="{00000000-0001-0000-0300-000000000000}">
    <sortState xmlns:xlrd2="http://schemas.microsoft.com/office/spreadsheetml/2017/richdata2" ref="B10:L31">
      <sortCondition descending="1" ref="L9"/>
    </sortState>
  </autoFilter>
  <mergeCells count="3">
    <mergeCell ref="A6:L6"/>
    <mergeCell ref="A7:L7"/>
    <mergeCell ref="B8:D8"/>
  </mergeCells>
  <conditionalFormatting sqref="B10:C23 B24:I24">
    <cfRule type="expression" dxfId="13" priority="2">
      <formula>$B10="ZZZ"</formula>
    </cfRule>
  </conditionalFormatting>
  <conditionalFormatting sqref="B25:C31">
    <cfRule type="expression" dxfId="12" priority="1">
      <formula>$B25="ZZZ"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98"/>
  <sheetViews>
    <sheetView zoomScaleNormal="100" workbookViewId="0">
      <selection activeCell="B8" sqref="B8:C8"/>
    </sheetView>
  </sheetViews>
  <sheetFormatPr baseColWidth="10" defaultRowHeight="18" customHeight="1"/>
  <cols>
    <col min="1" max="1" width="3.88671875" customWidth="1"/>
    <col min="2" max="2" width="34.5546875" customWidth="1"/>
    <col min="3" max="3" width="13.33203125" customWidth="1"/>
    <col min="4" max="4" width="15.6640625" customWidth="1"/>
    <col min="5" max="5" width="18" style="6" customWidth="1"/>
    <col min="6" max="6" width="17" customWidth="1"/>
    <col min="7" max="7" width="16.109375" style="12" customWidth="1"/>
    <col min="8" max="8" width="16" style="12" customWidth="1"/>
    <col min="9" max="9" width="15.6640625" customWidth="1"/>
    <col min="10" max="10" width="17.88671875" customWidth="1"/>
    <col min="11" max="11" width="14.88671875" customWidth="1"/>
    <col min="12" max="12" width="15.6640625" style="9" customWidth="1"/>
    <col min="13" max="13" width="7.88671875" style="9" customWidth="1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8" customHeight="1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3" ht="18" customHeight="1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3" ht="18" customHeight="1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3" ht="18" customHeight="1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3" ht="18" customHeight="1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3" s="52" customFormat="1" ht="18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83"/>
    </row>
    <row r="7" spans="1:13" s="52" customFormat="1" ht="18" customHeight="1">
      <c r="A7" s="187" t="s">
        <v>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83"/>
    </row>
    <row r="8" spans="1:13" ht="18" customHeight="1" thickBot="1">
      <c r="A8" s="1"/>
      <c r="B8" s="188" t="s">
        <v>412</v>
      </c>
      <c r="C8" s="188"/>
      <c r="E8" s="5"/>
      <c r="F8" s="7"/>
      <c r="H8" s="5"/>
      <c r="I8" s="5"/>
      <c r="J8" s="5"/>
      <c r="K8" s="5"/>
    </row>
    <row r="9" spans="1:13" s="46" customFormat="1" ht="36" customHeight="1" thickBot="1">
      <c r="A9" s="84" t="s">
        <v>0</v>
      </c>
      <c r="B9" s="38" t="s">
        <v>10</v>
      </c>
      <c r="C9" s="130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  <c r="M9" s="85"/>
    </row>
    <row r="10" spans="1:13" s="13" customFormat="1" ht="18" customHeight="1">
      <c r="A10" s="87">
        <v>1</v>
      </c>
      <c r="B10" s="131" t="s">
        <v>96</v>
      </c>
      <c r="C10" s="132">
        <v>1</v>
      </c>
      <c r="D10" s="55">
        <v>50</v>
      </c>
      <c r="E10" s="55">
        <v>50</v>
      </c>
      <c r="F10" s="55">
        <v>50</v>
      </c>
      <c r="G10" s="55">
        <v>50</v>
      </c>
      <c r="H10" s="56"/>
      <c r="I10" s="55">
        <v>30</v>
      </c>
      <c r="J10" s="55">
        <v>50</v>
      </c>
      <c r="K10" s="105">
        <v>50</v>
      </c>
      <c r="L10" s="106">
        <f t="shared" ref="L10:L41" si="0">SUM(D10:K10)</f>
        <v>330</v>
      </c>
      <c r="M10" s="36"/>
    </row>
    <row r="11" spans="1:13" s="13" customFormat="1" ht="18" customHeight="1">
      <c r="A11" s="90">
        <v>2</v>
      </c>
      <c r="B11" s="131" t="s">
        <v>118</v>
      </c>
      <c r="C11" s="132">
        <v>5</v>
      </c>
      <c r="D11" s="55">
        <v>50</v>
      </c>
      <c r="E11" s="55">
        <v>50</v>
      </c>
      <c r="F11" s="55">
        <v>15</v>
      </c>
      <c r="G11" s="55">
        <v>0</v>
      </c>
      <c r="H11" s="55">
        <v>50</v>
      </c>
      <c r="I11" s="55">
        <v>8</v>
      </c>
      <c r="J11" s="55">
        <v>15</v>
      </c>
      <c r="K11" s="105">
        <v>15</v>
      </c>
      <c r="L11" s="106">
        <f t="shared" si="0"/>
        <v>203</v>
      </c>
      <c r="M11" s="36" t="s">
        <v>28</v>
      </c>
    </row>
    <row r="12" spans="1:13" s="13" customFormat="1" ht="18" customHeight="1">
      <c r="A12" s="90">
        <v>3</v>
      </c>
      <c r="B12" s="131" t="s">
        <v>116</v>
      </c>
      <c r="C12" s="132">
        <v>0</v>
      </c>
      <c r="D12" s="55">
        <v>8</v>
      </c>
      <c r="E12" s="55">
        <v>8</v>
      </c>
      <c r="F12" s="55">
        <v>8</v>
      </c>
      <c r="G12" s="55">
        <v>50</v>
      </c>
      <c r="H12" s="55">
        <v>0</v>
      </c>
      <c r="I12" s="55">
        <v>50</v>
      </c>
      <c r="J12" s="55">
        <v>30</v>
      </c>
      <c r="K12" s="105">
        <v>30</v>
      </c>
      <c r="L12" s="106">
        <f t="shared" si="0"/>
        <v>184</v>
      </c>
      <c r="M12" s="36" t="s">
        <v>27</v>
      </c>
    </row>
    <row r="13" spans="1:13" s="13" customFormat="1" ht="18" customHeight="1">
      <c r="A13" s="90">
        <v>4</v>
      </c>
      <c r="B13" s="131" t="s">
        <v>114</v>
      </c>
      <c r="C13" s="132">
        <v>1</v>
      </c>
      <c r="D13" s="55">
        <v>30</v>
      </c>
      <c r="E13" s="55">
        <v>15</v>
      </c>
      <c r="F13" s="55">
        <v>15</v>
      </c>
      <c r="G13" s="55">
        <v>30</v>
      </c>
      <c r="H13" s="55">
        <v>15</v>
      </c>
      <c r="I13" s="55">
        <v>0</v>
      </c>
      <c r="J13" s="55">
        <v>0</v>
      </c>
      <c r="K13" s="105">
        <v>8</v>
      </c>
      <c r="L13" s="106">
        <f t="shared" si="0"/>
        <v>113</v>
      </c>
      <c r="M13" s="36" t="s">
        <v>24</v>
      </c>
    </row>
    <row r="14" spans="1:13" s="13" customFormat="1" ht="18" customHeight="1">
      <c r="A14" s="90">
        <v>5</v>
      </c>
      <c r="B14" s="133" t="s">
        <v>276</v>
      </c>
      <c r="C14" s="132">
        <v>0</v>
      </c>
      <c r="D14" s="94"/>
      <c r="E14" s="105">
        <v>2</v>
      </c>
      <c r="F14" s="55">
        <v>30</v>
      </c>
      <c r="G14" s="108">
        <v>15</v>
      </c>
      <c r="H14" s="109"/>
      <c r="I14" s="94"/>
      <c r="J14" s="105">
        <v>50</v>
      </c>
      <c r="K14" s="105">
        <v>15</v>
      </c>
      <c r="L14" s="106">
        <f t="shared" si="0"/>
        <v>112</v>
      </c>
      <c r="M14" s="36" t="s">
        <v>25</v>
      </c>
    </row>
    <row r="15" spans="1:13" s="13" customFormat="1" ht="18" customHeight="1">
      <c r="A15" s="87">
        <v>6</v>
      </c>
      <c r="B15" s="131" t="s">
        <v>103</v>
      </c>
      <c r="C15" s="132">
        <v>1</v>
      </c>
      <c r="D15" s="55">
        <v>50</v>
      </c>
      <c r="E15" s="55">
        <v>15</v>
      </c>
      <c r="F15" s="55">
        <v>3</v>
      </c>
      <c r="G15" s="55">
        <v>8</v>
      </c>
      <c r="H15" s="55">
        <v>0</v>
      </c>
      <c r="I15" s="55">
        <v>15</v>
      </c>
      <c r="J15" s="55">
        <v>3</v>
      </c>
      <c r="K15" s="105">
        <v>15</v>
      </c>
      <c r="L15" s="106">
        <f t="shared" si="0"/>
        <v>109</v>
      </c>
      <c r="M15" s="36"/>
    </row>
    <row r="16" spans="1:13" s="13" customFormat="1" ht="18" customHeight="1">
      <c r="A16" s="87">
        <v>7</v>
      </c>
      <c r="B16" s="131" t="s">
        <v>280</v>
      </c>
      <c r="C16" s="132">
        <v>0</v>
      </c>
      <c r="D16" s="56"/>
      <c r="E16" s="55">
        <v>50</v>
      </c>
      <c r="F16" s="55">
        <v>3</v>
      </c>
      <c r="G16" s="55">
        <v>30</v>
      </c>
      <c r="H16" s="56"/>
      <c r="I16" s="55">
        <v>2</v>
      </c>
      <c r="J16" s="55">
        <v>15</v>
      </c>
      <c r="K16" s="105">
        <v>0</v>
      </c>
      <c r="L16" s="106">
        <f t="shared" si="0"/>
        <v>100</v>
      </c>
      <c r="M16" s="36"/>
    </row>
    <row r="17" spans="1:13" s="13" customFormat="1" ht="18" customHeight="1">
      <c r="A17" s="90">
        <v>8</v>
      </c>
      <c r="B17" s="131" t="s">
        <v>90</v>
      </c>
      <c r="C17" s="132">
        <v>1</v>
      </c>
      <c r="D17" s="55">
        <v>1</v>
      </c>
      <c r="E17" s="55">
        <v>0</v>
      </c>
      <c r="F17" s="55">
        <v>30</v>
      </c>
      <c r="G17" s="55">
        <v>30</v>
      </c>
      <c r="H17" s="55">
        <v>8</v>
      </c>
      <c r="I17" s="55">
        <v>15</v>
      </c>
      <c r="J17" s="55">
        <v>15</v>
      </c>
      <c r="K17" s="105">
        <v>0</v>
      </c>
      <c r="L17" s="106">
        <f t="shared" si="0"/>
        <v>99</v>
      </c>
      <c r="M17" s="36"/>
    </row>
    <row r="18" spans="1:13" s="13" customFormat="1" ht="18" customHeight="1">
      <c r="A18" s="90">
        <v>9</v>
      </c>
      <c r="B18" s="125" t="s">
        <v>126</v>
      </c>
      <c r="C18" s="55">
        <v>1</v>
      </c>
      <c r="D18" s="55">
        <v>15</v>
      </c>
      <c r="E18" s="56"/>
      <c r="F18" s="55">
        <v>50</v>
      </c>
      <c r="G18" s="56"/>
      <c r="H18" s="55">
        <v>2</v>
      </c>
      <c r="I18" s="55">
        <v>8</v>
      </c>
      <c r="J18" s="55">
        <v>0</v>
      </c>
      <c r="K18" s="105">
        <v>8</v>
      </c>
      <c r="L18" s="106">
        <f t="shared" si="0"/>
        <v>83</v>
      </c>
      <c r="M18" s="36"/>
    </row>
    <row r="19" spans="1:13" s="13" customFormat="1" ht="18" customHeight="1">
      <c r="A19" s="90">
        <v>10</v>
      </c>
      <c r="B19" s="125" t="s">
        <v>370</v>
      </c>
      <c r="C19" s="55">
        <v>0</v>
      </c>
      <c r="D19" s="56"/>
      <c r="E19" s="56"/>
      <c r="F19" s="56"/>
      <c r="G19" s="56"/>
      <c r="H19" s="56"/>
      <c r="I19" s="56"/>
      <c r="J19" s="55">
        <v>30</v>
      </c>
      <c r="K19" s="105">
        <v>50</v>
      </c>
      <c r="L19" s="106">
        <f t="shared" si="0"/>
        <v>80</v>
      </c>
      <c r="M19" s="36"/>
    </row>
    <row r="20" spans="1:13" s="13" customFormat="1" ht="18" customHeight="1">
      <c r="A20" s="90">
        <v>11</v>
      </c>
      <c r="B20" s="125" t="s">
        <v>110</v>
      </c>
      <c r="C20" s="55">
        <v>0</v>
      </c>
      <c r="D20" s="55">
        <v>3</v>
      </c>
      <c r="E20" s="55">
        <v>2</v>
      </c>
      <c r="F20" s="55">
        <v>50</v>
      </c>
      <c r="G20" s="56"/>
      <c r="H20" s="56"/>
      <c r="I20" s="55">
        <v>15</v>
      </c>
      <c r="J20" s="55">
        <v>8</v>
      </c>
      <c r="K20" s="105">
        <v>0</v>
      </c>
      <c r="L20" s="106">
        <f t="shared" si="0"/>
        <v>78</v>
      </c>
      <c r="M20" s="36"/>
    </row>
    <row r="21" spans="1:13" s="13" customFormat="1" ht="18" customHeight="1">
      <c r="A21" s="87">
        <v>12</v>
      </c>
      <c r="B21" s="125" t="s">
        <v>125</v>
      </c>
      <c r="C21" s="55">
        <v>0</v>
      </c>
      <c r="D21" s="55">
        <v>8</v>
      </c>
      <c r="E21" s="55">
        <v>8</v>
      </c>
      <c r="F21" s="55">
        <v>2</v>
      </c>
      <c r="G21" s="55">
        <v>2</v>
      </c>
      <c r="H21" s="56"/>
      <c r="I21" s="55">
        <v>3</v>
      </c>
      <c r="J21" s="55">
        <v>0</v>
      </c>
      <c r="K21" s="105">
        <v>50</v>
      </c>
      <c r="L21" s="106">
        <f t="shared" si="0"/>
        <v>73</v>
      </c>
      <c r="M21" s="36"/>
    </row>
    <row r="22" spans="1:13" s="13" customFormat="1" ht="18" customHeight="1">
      <c r="A22" s="87">
        <v>13</v>
      </c>
      <c r="B22" s="125" t="s">
        <v>115</v>
      </c>
      <c r="C22" s="55">
        <v>0</v>
      </c>
      <c r="D22" s="55">
        <v>8</v>
      </c>
      <c r="E22" s="55">
        <v>1</v>
      </c>
      <c r="F22" s="55">
        <v>8</v>
      </c>
      <c r="G22" s="55">
        <v>0</v>
      </c>
      <c r="H22" s="55">
        <v>8</v>
      </c>
      <c r="I22" s="55">
        <v>30</v>
      </c>
      <c r="J22" s="55">
        <v>3</v>
      </c>
      <c r="K22" s="105">
        <v>8</v>
      </c>
      <c r="L22" s="106">
        <f t="shared" si="0"/>
        <v>66</v>
      </c>
      <c r="M22" s="36"/>
    </row>
    <row r="23" spans="1:13" s="13" customFormat="1" ht="18" customHeight="1">
      <c r="A23" s="90">
        <v>14</v>
      </c>
      <c r="B23" s="125" t="s">
        <v>99</v>
      </c>
      <c r="C23" s="55"/>
      <c r="D23" s="55">
        <v>0</v>
      </c>
      <c r="E23" s="55">
        <v>0</v>
      </c>
      <c r="F23" s="55">
        <v>8</v>
      </c>
      <c r="G23" s="55">
        <v>0</v>
      </c>
      <c r="H23" s="55">
        <v>30</v>
      </c>
      <c r="I23" s="55">
        <v>15</v>
      </c>
      <c r="J23" s="55">
        <v>8</v>
      </c>
      <c r="K23" s="105">
        <v>2</v>
      </c>
      <c r="L23" s="106">
        <f t="shared" si="0"/>
        <v>63</v>
      </c>
      <c r="M23" s="36"/>
    </row>
    <row r="24" spans="1:13" s="13" customFormat="1" ht="18" customHeight="1">
      <c r="A24" s="90">
        <v>15</v>
      </c>
      <c r="B24" s="125" t="s">
        <v>348</v>
      </c>
      <c r="C24" s="55"/>
      <c r="D24" s="47"/>
      <c r="E24" s="48"/>
      <c r="F24" s="47"/>
      <c r="G24" s="102"/>
      <c r="H24" s="102"/>
      <c r="I24" s="55">
        <v>50</v>
      </c>
      <c r="J24" s="47"/>
      <c r="K24" s="47"/>
      <c r="L24" s="106">
        <f t="shared" si="0"/>
        <v>50</v>
      </c>
      <c r="M24" s="113"/>
    </row>
    <row r="25" spans="1:13" s="13" customFormat="1" ht="18" customHeight="1">
      <c r="A25" s="90">
        <v>16</v>
      </c>
      <c r="B25" s="125" t="s">
        <v>113</v>
      </c>
      <c r="C25" s="55"/>
      <c r="D25" s="55">
        <v>8</v>
      </c>
      <c r="E25" s="55">
        <v>8</v>
      </c>
      <c r="F25" s="55">
        <v>8</v>
      </c>
      <c r="G25" s="55">
        <v>15</v>
      </c>
      <c r="H25" s="56"/>
      <c r="I25" s="56"/>
      <c r="J25" s="55">
        <v>8</v>
      </c>
      <c r="K25" s="89"/>
      <c r="L25" s="106">
        <f t="shared" si="0"/>
        <v>47</v>
      </c>
      <c r="M25" s="36"/>
    </row>
    <row r="26" spans="1:13" s="13" customFormat="1" ht="18" customHeight="1">
      <c r="A26" s="90">
        <v>17</v>
      </c>
      <c r="B26" s="125" t="s">
        <v>94</v>
      </c>
      <c r="C26" s="55"/>
      <c r="D26" s="55">
        <v>15</v>
      </c>
      <c r="E26" s="55">
        <v>15</v>
      </c>
      <c r="F26" s="56"/>
      <c r="G26" s="55">
        <v>15</v>
      </c>
      <c r="H26" s="56"/>
      <c r="I26" s="56"/>
      <c r="J26" s="56"/>
      <c r="K26" s="105">
        <v>0</v>
      </c>
      <c r="L26" s="106">
        <f t="shared" si="0"/>
        <v>45</v>
      </c>
      <c r="M26" s="36"/>
    </row>
    <row r="27" spans="1:13" s="13" customFormat="1" ht="18" customHeight="1">
      <c r="A27" s="87">
        <v>18</v>
      </c>
      <c r="B27" s="125" t="s">
        <v>100</v>
      </c>
      <c r="C27" s="55"/>
      <c r="D27" s="55">
        <v>30</v>
      </c>
      <c r="E27" s="55">
        <v>2</v>
      </c>
      <c r="F27" s="56"/>
      <c r="G27" s="55">
        <v>8</v>
      </c>
      <c r="H27" s="56"/>
      <c r="I27" s="56"/>
      <c r="J27" s="55">
        <v>2</v>
      </c>
      <c r="K27" s="89"/>
      <c r="L27" s="106">
        <f t="shared" si="0"/>
        <v>42</v>
      </c>
      <c r="M27" s="36"/>
    </row>
    <row r="28" spans="1:13" s="13" customFormat="1" ht="18" customHeight="1">
      <c r="A28" s="87">
        <v>19</v>
      </c>
      <c r="B28" s="125" t="s">
        <v>105</v>
      </c>
      <c r="C28" s="55"/>
      <c r="D28" s="55">
        <v>0</v>
      </c>
      <c r="E28" s="55">
        <v>8</v>
      </c>
      <c r="F28" s="55">
        <v>0</v>
      </c>
      <c r="G28" s="55">
        <v>0</v>
      </c>
      <c r="H28" s="55">
        <v>15</v>
      </c>
      <c r="I28" s="55">
        <v>8</v>
      </c>
      <c r="J28" s="55">
        <v>8</v>
      </c>
      <c r="K28" s="89"/>
      <c r="L28" s="106">
        <f t="shared" si="0"/>
        <v>39</v>
      </c>
      <c r="M28" s="36"/>
    </row>
    <row r="29" spans="1:13" s="13" customFormat="1" ht="18" customHeight="1">
      <c r="A29" s="90">
        <v>20</v>
      </c>
      <c r="B29" s="125" t="s">
        <v>279</v>
      </c>
      <c r="C29" s="55"/>
      <c r="D29" s="56"/>
      <c r="E29" s="55">
        <v>30</v>
      </c>
      <c r="F29" s="55">
        <v>8</v>
      </c>
      <c r="G29" s="56"/>
      <c r="H29" s="56"/>
      <c r="I29" s="56"/>
      <c r="J29" s="55">
        <v>0</v>
      </c>
      <c r="K29" s="89"/>
      <c r="L29" s="106">
        <f t="shared" si="0"/>
        <v>38</v>
      </c>
      <c r="M29" s="36"/>
    </row>
    <row r="30" spans="1:13" s="13" customFormat="1" ht="18" customHeight="1">
      <c r="A30" s="90">
        <v>21</v>
      </c>
      <c r="B30" s="125" t="s">
        <v>322</v>
      </c>
      <c r="C30" s="55"/>
      <c r="D30" s="110"/>
      <c r="E30" s="110"/>
      <c r="F30" s="110"/>
      <c r="G30" s="111">
        <v>8</v>
      </c>
      <c r="H30" s="112">
        <v>0</v>
      </c>
      <c r="I30" s="55">
        <v>1</v>
      </c>
      <c r="J30" s="55">
        <v>8</v>
      </c>
      <c r="K30" s="105">
        <v>15</v>
      </c>
      <c r="L30" s="106">
        <f t="shared" si="0"/>
        <v>32</v>
      </c>
      <c r="M30" s="114"/>
    </row>
    <row r="31" spans="1:13" s="13" customFormat="1" ht="18" customHeight="1">
      <c r="A31" s="90">
        <v>22</v>
      </c>
      <c r="B31" s="125" t="s">
        <v>106</v>
      </c>
      <c r="C31" s="55"/>
      <c r="D31" s="55">
        <v>15</v>
      </c>
      <c r="E31" s="107"/>
      <c r="F31" s="55">
        <v>8</v>
      </c>
      <c r="G31" s="56"/>
      <c r="H31" s="56"/>
      <c r="I31" s="56"/>
      <c r="J31" s="55">
        <v>8</v>
      </c>
      <c r="K31" s="89"/>
      <c r="L31" s="106">
        <f t="shared" si="0"/>
        <v>31</v>
      </c>
      <c r="M31" s="36"/>
    </row>
    <row r="32" spans="1:13" s="13" customFormat="1" ht="18" customHeight="1">
      <c r="A32" s="90">
        <v>23</v>
      </c>
      <c r="B32" s="125" t="s">
        <v>273</v>
      </c>
      <c r="C32" s="55"/>
      <c r="D32" s="56"/>
      <c r="E32" s="55">
        <v>30</v>
      </c>
      <c r="F32" s="55">
        <v>1</v>
      </c>
      <c r="G32" s="56"/>
      <c r="H32" s="56"/>
      <c r="I32" s="55">
        <v>0</v>
      </c>
      <c r="J32" s="56"/>
      <c r="K32" s="105">
        <v>0</v>
      </c>
      <c r="L32" s="106">
        <f t="shared" si="0"/>
        <v>31</v>
      </c>
      <c r="M32" s="36"/>
    </row>
    <row r="33" spans="1:13" s="13" customFormat="1" ht="18" customHeight="1">
      <c r="A33" s="87">
        <v>24</v>
      </c>
      <c r="B33" s="125" t="s">
        <v>395</v>
      </c>
      <c r="C33" s="55"/>
      <c r="D33" s="107"/>
      <c r="E33" s="107"/>
      <c r="F33" s="107"/>
      <c r="G33" s="56"/>
      <c r="H33" s="56"/>
      <c r="I33" s="56"/>
      <c r="J33" s="56"/>
      <c r="K33" s="105">
        <v>30</v>
      </c>
      <c r="L33" s="106">
        <f t="shared" si="0"/>
        <v>30</v>
      </c>
      <c r="M33" s="36"/>
    </row>
    <row r="34" spans="1:13" s="13" customFormat="1" ht="18" customHeight="1">
      <c r="A34" s="87">
        <v>25</v>
      </c>
      <c r="B34" s="125" t="s">
        <v>398</v>
      </c>
      <c r="C34" s="55"/>
      <c r="D34" s="107"/>
      <c r="E34" s="107"/>
      <c r="F34" s="107"/>
      <c r="G34" s="56"/>
      <c r="H34" s="56"/>
      <c r="I34" s="56"/>
      <c r="J34" s="56"/>
      <c r="K34" s="105">
        <v>30</v>
      </c>
      <c r="L34" s="106">
        <f t="shared" si="0"/>
        <v>30</v>
      </c>
      <c r="M34" s="36"/>
    </row>
    <row r="35" spans="1:13" s="13" customFormat="1" ht="18" customHeight="1">
      <c r="A35" s="90">
        <v>26</v>
      </c>
      <c r="B35" s="125" t="s">
        <v>301</v>
      </c>
      <c r="C35" s="55"/>
      <c r="D35" s="94"/>
      <c r="E35" s="94"/>
      <c r="F35" s="105">
        <v>30</v>
      </c>
      <c r="G35" s="109"/>
      <c r="H35" s="109"/>
      <c r="I35" s="94"/>
      <c r="J35" s="56"/>
      <c r="K35" s="94"/>
      <c r="L35" s="106">
        <f t="shared" si="0"/>
        <v>30</v>
      </c>
      <c r="M35" s="36"/>
    </row>
    <row r="36" spans="1:13" s="13" customFormat="1" ht="18" customHeight="1">
      <c r="A36" s="90">
        <v>27</v>
      </c>
      <c r="B36" s="125" t="s">
        <v>129</v>
      </c>
      <c r="C36" s="55"/>
      <c r="D36" s="55">
        <v>30</v>
      </c>
      <c r="E36" s="56"/>
      <c r="F36" s="56"/>
      <c r="G36" s="56"/>
      <c r="H36" s="56"/>
      <c r="I36" s="56"/>
      <c r="J36" s="56"/>
      <c r="K36" s="56"/>
      <c r="L36" s="106">
        <f t="shared" si="0"/>
        <v>30</v>
      </c>
      <c r="M36" s="36"/>
    </row>
    <row r="37" spans="1:13" s="13" customFormat="1" ht="18" customHeight="1">
      <c r="A37" s="90">
        <v>28</v>
      </c>
      <c r="B37" s="125" t="s">
        <v>278</v>
      </c>
      <c r="C37" s="55"/>
      <c r="D37" s="107"/>
      <c r="E37" s="55">
        <v>0</v>
      </c>
      <c r="F37" s="55">
        <v>1</v>
      </c>
      <c r="G37" s="55">
        <v>9</v>
      </c>
      <c r="H37" s="55">
        <v>8</v>
      </c>
      <c r="I37" s="55">
        <v>8</v>
      </c>
      <c r="J37" s="55">
        <v>0</v>
      </c>
      <c r="K37" s="105">
        <v>1</v>
      </c>
      <c r="L37" s="106">
        <f t="shared" si="0"/>
        <v>27</v>
      </c>
      <c r="M37" s="36"/>
    </row>
    <row r="38" spans="1:13" s="13" customFormat="1" ht="18" customHeight="1">
      <c r="A38" s="90">
        <v>29</v>
      </c>
      <c r="B38" s="125" t="s">
        <v>121</v>
      </c>
      <c r="C38" s="55"/>
      <c r="D38" s="55">
        <v>1</v>
      </c>
      <c r="E38" s="55">
        <v>2</v>
      </c>
      <c r="F38" s="55">
        <v>0</v>
      </c>
      <c r="G38" s="55">
        <v>15</v>
      </c>
      <c r="H38" s="56"/>
      <c r="I38" s="56"/>
      <c r="J38" s="56"/>
      <c r="K38" s="105">
        <v>8</v>
      </c>
      <c r="L38" s="106">
        <f t="shared" si="0"/>
        <v>26</v>
      </c>
      <c r="M38" s="36"/>
    </row>
    <row r="39" spans="1:13" s="13" customFormat="1" ht="18" customHeight="1">
      <c r="A39" s="87">
        <v>30</v>
      </c>
      <c r="B39" s="125" t="s">
        <v>93</v>
      </c>
      <c r="C39" s="55"/>
      <c r="D39" s="55">
        <v>8</v>
      </c>
      <c r="E39" s="55">
        <v>15</v>
      </c>
      <c r="F39" s="107"/>
      <c r="G39" s="56"/>
      <c r="H39" s="56"/>
      <c r="I39" s="56"/>
      <c r="J39" s="56"/>
      <c r="K39" s="89"/>
      <c r="L39" s="106">
        <f t="shared" si="0"/>
        <v>23</v>
      </c>
      <c r="M39" s="36"/>
    </row>
    <row r="40" spans="1:13" s="13" customFormat="1" ht="18" customHeight="1">
      <c r="A40" s="87">
        <v>31</v>
      </c>
      <c r="B40" s="125" t="s">
        <v>101</v>
      </c>
      <c r="C40" s="55"/>
      <c r="D40" s="55">
        <v>15</v>
      </c>
      <c r="E40" s="55">
        <v>8</v>
      </c>
      <c r="F40" s="107"/>
      <c r="G40" s="56"/>
      <c r="H40" s="56"/>
      <c r="I40" s="56"/>
      <c r="J40" s="56"/>
      <c r="K40" s="89"/>
      <c r="L40" s="106">
        <f t="shared" si="0"/>
        <v>23</v>
      </c>
      <c r="M40" s="36" t="s">
        <v>29</v>
      </c>
    </row>
    <row r="41" spans="1:13" s="13" customFormat="1" ht="18" customHeight="1">
      <c r="A41" s="90">
        <v>32</v>
      </c>
      <c r="B41" s="125" t="s">
        <v>119</v>
      </c>
      <c r="C41" s="55"/>
      <c r="D41" s="55">
        <v>0</v>
      </c>
      <c r="E41" s="55">
        <v>8</v>
      </c>
      <c r="F41" s="55">
        <v>15</v>
      </c>
      <c r="G41" s="56"/>
      <c r="H41" s="56"/>
      <c r="I41" s="56"/>
      <c r="J41" s="56"/>
      <c r="K41" s="105">
        <v>0</v>
      </c>
      <c r="L41" s="106">
        <f t="shared" si="0"/>
        <v>23</v>
      </c>
      <c r="M41" s="36"/>
    </row>
    <row r="42" spans="1:13" s="13" customFormat="1" ht="18" customHeight="1">
      <c r="A42" s="90">
        <v>33</v>
      </c>
      <c r="B42" s="125" t="s">
        <v>283</v>
      </c>
      <c r="C42" s="55"/>
      <c r="D42" s="107"/>
      <c r="E42" s="55">
        <v>8</v>
      </c>
      <c r="F42" s="55">
        <v>0</v>
      </c>
      <c r="G42" s="56"/>
      <c r="H42" s="56"/>
      <c r="I42" s="56"/>
      <c r="J42" s="55">
        <v>15</v>
      </c>
      <c r="K42" s="89"/>
      <c r="L42" s="106">
        <f t="shared" ref="L42:L73" si="1">SUM(D42:K42)</f>
        <v>23</v>
      </c>
      <c r="M42" s="36"/>
    </row>
    <row r="43" spans="1:13" s="13" customFormat="1" ht="18" customHeight="1">
      <c r="A43" s="90">
        <v>34</v>
      </c>
      <c r="B43" s="125" t="s">
        <v>321</v>
      </c>
      <c r="C43" s="55"/>
      <c r="D43" s="47"/>
      <c r="E43" s="48"/>
      <c r="F43" s="47"/>
      <c r="G43" s="55">
        <v>0</v>
      </c>
      <c r="H43" s="102"/>
      <c r="I43" s="56"/>
      <c r="J43" s="55">
        <v>8</v>
      </c>
      <c r="K43" s="105">
        <v>15</v>
      </c>
      <c r="L43" s="106">
        <f t="shared" si="1"/>
        <v>23</v>
      </c>
      <c r="M43" s="36"/>
    </row>
    <row r="44" spans="1:13" s="13" customFormat="1" ht="18" customHeight="1">
      <c r="A44" s="90">
        <v>35</v>
      </c>
      <c r="B44" s="125" t="s">
        <v>122</v>
      </c>
      <c r="C44" s="55"/>
      <c r="D44" s="55">
        <v>0</v>
      </c>
      <c r="E44" s="107"/>
      <c r="F44" s="55">
        <v>0</v>
      </c>
      <c r="G44" s="56"/>
      <c r="H44" s="55">
        <v>2</v>
      </c>
      <c r="I44" s="55">
        <v>11</v>
      </c>
      <c r="J44" s="56"/>
      <c r="K44" s="105">
        <v>8</v>
      </c>
      <c r="L44" s="106">
        <f t="shared" si="1"/>
        <v>21</v>
      </c>
      <c r="M44" s="36"/>
    </row>
    <row r="45" spans="1:13" s="13" customFormat="1" ht="18" customHeight="1">
      <c r="A45" s="87">
        <v>36</v>
      </c>
      <c r="B45" s="125" t="s">
        <v>272</v>
      </c>
      <c r="C45" s="55"/>
      <c r="D45" s="107"/>
      <c r="E45" s="55">
        <v>2</v>
      </c>
      <c r="F45" s="55">
        <v>0</v>
      </c>
      <c r="G45" s="55">
        <v>8</v>
      </c>
      <c r="H45" s="56"/>
      <c r="I45" s="55">
        <v>8</v>
      </c>
      <c r="J45" s="56"/>
      <c r="K45" s="89"/>
      <c r="L45" s="106">
        <f t="shared" si="1"/>
        <v>18</v>
      </c>
      <c r="M45" s="36"/>
    </row>
    <row r="46" spans="1:13" s="13" customFormat="1" ht="18" customHeight="1">
      <c r="A46" s="87">
        <v>37</v>
      </c>
      <c r="B46" s="125" t="s">
        <v>109</v>
      </c>
      <c r="C46" s="55"/>
      <c r="D46" s="55">
        <v>8</v>
      </c>
      <c r="E46" s="55">
        <v>8</v>
      </c>
      <c r="F46" s="55">
        <v>0</v>
      </c>
      <c r="G46" s="56"/>
      <c r="H46" s="55">
        <v>0</v>
      </c>
      <c r="I46" s="55">
        <v>2</v>
      </c>
      <c r="J46" s="55">
        <v>0</v>
      </c>
      <c r="K46" s="105">
        <v>0</v>
      </c>
      <c r="L46" s="106">
        <f t="shared" si="1"/>
        <v>18</v>
      </c>
      <c r="M46" s="36"/>
    </row>
    <row r="47" spans="1:13" s="13" customFormat="1" ht="18" customHeight="1">
      <c r="A47" s="90">
        <v>38</v>
      </c>
      <c r="B47" s="125" t="s">
        <v>303</v>
      </c>
      <c r="C47" s="55"/>
      <c r="D47" s="94"/>
      <c r="E47" s="94"/>
      <c r="F47" s="55">
        <v>8</v>
      </c>
      <c r="G47" s="108">
        <v>0</v>
      </c>
      <c r="H47" s="108">
        <v>8</v>
      </c>
      <c r="I47" s="55">
        <v>0</v>
      </c>
      <c r="J47" s="105">
        <v>0</v>
      </c>
      <c r="K47" s="105">
        <v>1</v>
      </c>
      <c r="L47" s="106">
        <f t="shared" si="1"/>
        <v>17</v>
      </c>
      <c r="M47" s="36"/>
    </row>
    <row r="48" spans="1:13" s="13" customFormat="1" ht="18" customHeight="1">
      <c r="A48" s="90">
        <v>39</v>
      </c>
      <c r="B48" s="125" t="s">
        <v>282</v>
      </c>
      <c r="C48" s="55"/>
      <c r="D48" s="56"/>
      <c r="E48" s="55">
        <v>8</v>
      </c>
      <c r="F48" s="56"/>
      <c r="G48" s="55">
        <v>9</v>
      </c>
      <c r="H48" s="56"/>
      <c r="I48" s="55">
        <v>0</v>
      </c>
      <c r="J48" s="56"/>
      <c r="K48" s="89"/>
      <c r="L48" s="106">
        <f t="shared" si="1"/>
        <v>17</v>
      </c>
      <c r="M48" s="36"/>
    </row>
    <row r="49" spans="1:13" s="13" customFormat="1" ht="18" customHeight="1">
      <c r="A49" s="90">
        <v>40</v>
      </c>
      <c r="B49" s="125" t="s">
        <v>98</v>
      </c>
      <c r="C49" s="55"/>
      <c r="D49" s="55">
        <v>8</v>
      </c>
      <c r="E49" s="55">
        <v>8</v>
      </c>
      <c r="F49" s="107"/>
      <c r="G49" s="56"/>
      <c r="H49" s="56"/>
      <c r="I49" s="56"/>
      <c r="J49" s="56"/>
      <c r="K49" s="89"/>
      <c r="L49" s="106">
        <f t="shared" si="1"/>
        <v>16</v>
      </c>
      <c r="M49" s="36"/>
    </row>
    <row r="50" spans="1:13" s="13" customFormat="1" ht="18" customHeight="1">
      <c r="A50" s="90">
        <v>41</v>
      </c>
      <c r="B50" s="125" t="s">
        <v>127</v>
      </c>
      <c r="C50" s="55"/>
      <c r="D50" s="55">
        <v>0</v>
      </c>
      <c r="E50" s="55">
        <v>1</v>
      </c>
      <c r="F50" s="55">
        <v>15</v>
      </c>
      <c r="G50" s="56"/>
      <c r="H50" s="56"/>
      <c r="I50" s="56"/>
      <c r="J50" s="56"/>
      <c r="K50" s="89"/>
      <c r="L50" s="106">
        <f t="shared" si="1"/>
        <v>16</v>
      </c>
      <c r="M50" s="36"/>
    </row>
    <row r="51" spans="1:13" s="13" customFormat="1" ht="18" customHeight="1">
      <c r="A51" s="87">
        <v>42</v>
      </c>
      <c r="B51" s="125" t="s">
        <v>275</v>
      </c>
      <c r="C51" s="55"/>
      <c r="D51" s="107"/>
      <c r="E51" s="55">
        <v>8</v>
      </c>
      <c r="F51" s="55">
        <v>8</v>
      </c>
      <c r="G51" s="56"/>
      <c r="H51" s="56"/>
      <c r="I51" s="56"/>
      <c r="J51" s="56"/>
      <c r="K51" s="89"/>
      <c r="L51" s="106">
        <f t="shared" si="1"/>
        <v>16</v>
      </c>
      <c r="M51" s="36"/>
    </row>
    <row r="52" spans="1:13" s="13" customFormat="1" ht="18" customHeight="1">
      <c r="A52" s="87">
        <v>43</v>
      </c>
      <c r="B52" s="125" t="s">
        <v>300</v>
      </c>
      <c r="C52" s="55"/>
      <c r="D52" s="115"/>
      <c r="E52" s="115"/>
      <c r="F52" s="105">
        <v>15</v>
      </c>
      <c r="G52" s="108">
        <v>1</v>
      </c>
      <c r="H52" s="109"/>
      <c r="I52" s="56"/>
      <c r="J52" s="56"/>
      <c r="K52" s="105">
        <v>0</v>
      </c>
      <c r="L52" s="106">
        <f t="shared" si="1"/>
        <v>16</v>
      </c>
      <c r="M52" s="36"/>
    </row>
    <row r="53" spans="1:13" s="13" customFormat="1" ht="18" customHeight="1">
      <c r="A53" s="90">
        <v>44</v>
      </c>
      <c r="B53" s="125" t="s">
        <v>268</v>
      </c>
      <c r="C53" s="55"/>
      <c r="D53" s="107"/>
      <c r="E53" s="55">
        <v>15</v>
      </c>
      <c r="F53" s="107"/>
      <c r="G53" s="56"/>
      <c r="H53" s="56"/>
      <c r="I53" s="56"/>
      <c r="J53" s="56"/>
      <c r="K53" s="89"/>
      <c r="L53" s="106">
        <f t="shared" si="1"/>
        <v>15</v>
      </c>
      <c r="M53" s="36"/>
    </row>
    <row r="54" spans="1:13" s="13" customFormat="1" ht="18" customHeight="1">
      <c r="A54" s="90">
        <v>45</v>
      </c>
      <c r="B54" s="125" t="s">
        <v>315</v>
      </c>
      <c r="C54" s="55"/>
      <c r="D54" s="115"/>
      <c r="E54" s="115"/>
      <c r="F54" s="105">
        <v>0</v>
      </c>
      <c r="G54" s="108">
        <v>15</v>
      </c>
      <c r="H54" s="109"/>
      <c r="I54" s="94"/>
      <c r="J54" s="94"/>
      <c r="K54" s="94"/>
      <c r="L54" s="106">
        <f t="shared" si="1"/>
        <v>15</v>
      </c>
      <c r="M54" s="36"/>
    </row>
    <row r="55" spans="1:13" s="13" customFormat="1" ht="18" customHeight="1">
      <c r="A55" s="90">
        <v>46</v>
      </c>
      <c r="B55" s="125" t="s">
        <v>285</v>
      </c>
      <c r="C55" s="55"/>
      <c r="D55" s="107"/>
      <c r="E55" s="55">
        <v>15</v>
      </c>
      <c r="F55" s="55">
        <v>0</v>
      </c>
      <c r="G55" s="56"/>
      <c r="H55" s="56"/>
      <c r="I55" s="56"/>
      <c r="J55" s="56"/>
      <c r="K55" s="89"/>
      <c r="L55" s="106">
        <f t="shared" si="1"/>
        <v>15</v>
      </c>
      <c r="M55" s="36"/>
    </row>
    <row r="56" spans="1:13" s="13" customFormat="1" ht="18" customHeight="1">
      <c r="A56" s="90">
        <v>47</v>
      </c>
      <c r="B56" s="125" t="s">
        <v>302</v>
      </c>
      <c r="C56" s="55"/>
      <c r="D56" s="115"/>
      <c r="E56" s="115"/>
      <c r="F56" s="105">
        <v>15</v>
      </c>
      <c r="G56" s="55">
        <v>0</v>
      </c>
      <c r="H56" s="109"/>
      <c r="I56" s="56"/>
      <c r="J56" s="56"/>
      <c r="K56" s="94"/>
      <c r="L56" s="106">
        <f t="shared" si="1"/>
        <v>15</v>
      </c>
      <c r="M56" s="36"/>
    </row>
    <row r="57" spans="1:13" s="13" customFormat="1" ht="18" customHeight="1">
      <c r="A57" s="87">
        <v>48</v>
      </c>
      <c r="B57" s="125" t="s">
        <v>399</v>
      </c>
      <c r="C57" s="55"/>
      <c r="D57" s="107"/>
      <c r="E57" s="107"/>
      <c r="F57" s="107"/>
      <c r="G57" s="56"/>
      <c r="H57" s="56"/>
      <c r="I57" s="56"/>
      <c r="J57" s="56"/>
      <c r="K57" s="105">
        <v>15</v>
      </c>
      <c r="L57" s="106">
        <f t="shared" si="1"/>
        <v>15</v>
      </c>
      <c r="M57" s="36"/>
    </row>
    <row r="58" spans="1:13" s="13" customFormat="1" ht="18" customHeight="1">
      <c r="A58" s="87">
        <v>49</v>
      </c>
      <c r="B58" s="125" t="s">
        <v>120</v>
      </c>
      <c r="C58" s="55"/>
      <c r="D58" s="55">
        <v>8</v>
      </c>
      <c r="E58" s="107"/>
      <c r="F58" s="55">
        <v>0</v>
      </c>
      <c r="G58" s="55">
        <v>3</v>
      </c>
      <c r="H58" s="56"/>
      <c r="I58" s="56"/>
      <c r="J58" s="56"/>
      <c r="K58" s="105">
        <v>0</v>
      </c>
      <c r="L58" s="106">
        <f t="shared" si="1"/>
        <v>11</v>
      </c>
      <c r="M58" s="36"/>
    </row>
    <row r="59" spans="1:13" s="13" customFormat="1" ht="18" customHeight="1">
      <c r="A59" s="90">
        <v>50</v>
      </c>
      <c r="B59" s="125" t="s">
        <v>312</v>
      </c>
      <c r="C59" s="55"/>
      <c r="D59" s="94"/>
      <c r="E59" s="94"/>
      <c r="F59" s="105">
        <v>2</v>
      </c>
      <c r="G59" s="108">
        <v>0</v>
      </c>
      <c r="H59" s="109"/>
      <c r="I59" s="56"/>
      <c r="J59" s="94"/>
      <c r="K59" s="105">
        <v>8</v>
      </c>
      <c r="L59" s="106">
        <f t="shared" si="1"/>
        <v>10</v>
      </c>
      <c r="M59" s="36"/>
    </row>
    <row r="60" spans="1:13" s="13" customFormat="1" ht="18" customHeight="1">
      <c r="A60" s="90">
        <v>51</v>
      </c>
      <c r="B60" s="125" t="s">
        <v>123</v>
      </c>
      <c r="C60" s="55"/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8</v>
      </c>
      <c r="J60" s="55">
        <v>0</v>
      </c>
      <c r="K60" s="105">
        <v>0</v>
      </c>
      <c r="L60" s="106">
        <f t="shared" si="1"/>
        <v>9</v>
      </c>
      <c r="M60" s="36"/>
    </row>
    <row r="61" spans="1:13" s="13" customFormat="1" ht="18" customHeight="1">
      <c r="A61" s="90">
        <v>52</v>
      </c>
      <c r="B61" s="125" t="s">
        <v>102</v>
      </c>
      <c r="C61" s="55"/>
      <c r="D61" s="55">
        <v>8</v>
      </c>
      <c r="E61" s="107"/>
      <c r="F61" s="107"/>
      <c r="G61" s="56"/>
      <c r="H61" s="56"/>
      <c r="I61" s="56"/>
      <c r="J61" s="56"/>
      <c r="K61" s="89"/>
      <c r="L61" s="106">
        <f t="shared" si="1"/>
        <v>8</v>
      </c>
      <c r="M61" s="36" t="s">
        <v>24</v>
      </c>
    </row>
    <row r="62" spans="1:13" s="13" customFormat="1" ht="18" customHeight="1">
      <c r="A62" s="90">
        <v>53</v>
      </c>
      <c r="B62" s="125" t="s">
        <v>128</v>
      </c>
      <c r="C62" s="55"/>
      <c r="D62" s="55">
        <v>8</v>
      </c>
      <c r="E62" s="55">
        <v>0</v>
      </c>
      <c r="F62" s="55">
        <v>0</v>
      </c>
      <c r="G62" s="56"/>
      <c r="H62" s="56"/>
      <c r="I62" s="56"/>
      <c r="J62" s="56"/>
      <c r="K62" s="89"/>
      <c r="L62" s="106">
        <f t="shared" si="1"/>
        <v>8</v>
      </c>
      <c r="M62" s="36"/>
    </row>
    <row r="63" spans="1:13" s="13" customFormat="1" ht="18" customHeight="1">
      <c r="A63" s="87">
        <v>54</v>
      </c>
      <c r="B63" s="125" t="s">
        <v>394</v>
      </c>
      <c r="C63" s="55"/>
      <c r="D63" s="107"/>
      <c r="E63" s="107"/>
      <c r="F63" s="107"/>
      <c r="G63" s="56"/>
      <c r="H63" s="56"/>
      <c r="I63" s="56"/>
      <c r="J63" s="56"/>
      <c r="K63" s="105">
        <v>8</v>
      </c>
      <c r="L63" s="106">
        <f t="shared" si="1"/>
        <v>8</v>
      </c>
      <c r="M63" s="36"/>
    </row>
    <row r="64" spans="1:13" s="13" customFormat="1" ht="18" customHeight="1">
      <c r="A64" s="87">
        <v>55</v>
      </c>
      <c r="B64" s="125" t="s">
        <v>400</v>
      </c>
      <c r="C64" s="55"/>
      <c r="D64" s="107"/>
      <c r="E64" s="107"/>
      <c r="F64" s="107"/>
      <c r="G64" s="56"/>
      <c r="H64" s="56"/>
      <c r="I64" s="56"/>
      <c r="J64" s="56"/>
      <c r="K64" s="105">
        <v>8</v>
      </c>
      <c r="L64" s="106">
        <f t="shared" si="1"/>
        <v>8</v>
      </c>
      <c r="M64" s="36"/>
    </row>
    <row r="65" spans="1:13" s="13" customFormat="1" ht="18" customHeight="1">
      <c r="A65" s="90">
        <v>56</v>
      </c>
      <c r="B65" s="125" t="s">
        <v>371</v>
      </c>
      <c r="C65" s="55"/>
      <c r="D65" s="56"/>
      <c r="E65" s="56"/>
      <c r="F65" s="56"/>
      <c r="G65" s="56"/>
      <c r="H65" s="56"/>
      <c r="I65" s="60"/>
      <c r="J65" s="55">
        <v>8</v>
      </c>
      <c r="K65" s="89"/>
      <c r="L65" s="106">
        <f t="shared" si="1"/>
        <v>8</v>
      </c>
      <c r="M65" s="36"/>
    </row>
    <row r="66" spans="1:13" s="13" customFormat="1" ht="18" customHeight="1">
      <c r="A66" s="90">
        <v>57</v>
      </c>
      <c r="B66" s="125" t="s">
        <v>117</v>
      </c>
      <c r="C66" s="55"/>
      <c r="D66" s="55">
        <v>8</v>
      </c>
      <c r="E66" s="107"/>
      <c r="F66" s="56"/>
      <c r="G66" s="56"/>
      <c r="H66" s="56"/>
      <c r="I66" s="60"/>
      <c r="J66" s="56"/>
      <c r="K66" s="56"/>
      <c r="L66" s="106">
        <f t="shared" si="1"/>
        <v>8</v>
      </c>
      <c r="M66" s="36"/>
    </row>
    <row r="67" spans="1:13" s="13" customFormat="1" ht="18" customHeight="1">
      <c r="A67" s="90">
        <v>58</v>
      </c>
      <c r="B67" s="125" t="s">
        <v>95</v>
      </c>
      <c r="C67" s="55"/>
      <c r="D67" s="55">
        <v>0</v>
      </c>
      <c r="E67" s="107"/>
      <c r="F67" s="56"/>
      <c r="G67" s="55">
        <v>8</v>
      </c>
      <c r="H67" s="56"/>
      <c r="I67" s="60"/>
      <c r="J67" s="56"/>
      <c r="K67" s="89"/>
      <c r="L67" s="106">
        <f t="shared" si="1"/>
        <v>8</v>
      </c>
      <c r="M67" s="36"/>
    </row>
    <row r="68" spans="1:13" s="13" customFormat="1" ht="18" customHeight="1">
      <c r="A68" s="90">
        <v>59</v>
      </c>
      <c r="B68" s="125" t="s">
        <v>396</v>
      </c>
      <c r="C68" s="55"/>
      <c r="D68" s="107"/>
      <c r="E68" s="107"/>
      <c r="F68" s="107"/>
      <c r="G68" s="56"/>
      <c r="H68" s="56"/>
      <c r="I68" s="60"/>
      <c r="J68" s="56"/>
      <c r="K68" s="105">
        <v>8</v>
      </c>
      <c r="L68" s="106">
        <f t="shared" si="1"/>
        <v>8</v>
      </c>
      <c r="M68" s="36"/>
    </row>
    <row r="69" spans="1:13" s="13" customFormat="1" ht="18" customHeight="1">
      <c r="A69" s="87">
        <v>60</v>
      </c>
      <c r="B69" s="125" t="s">
        <v>56</v>
      </c>
      <c r="C69" s="55"/>
      <c r="D69" s="107"/>
      <c r="E69" s="55">
        <v>8</v>
      </c>
      <c r="F69" s="56"/>
      <c r="G69" s="56"/>
      <c r="H69" s="56"/>
      <c r="I69" s="60"/>
      <c r="J69" s="56"/>
      <c r="K69" s="89"/>
      <c r="L69" s="106">
        <f t="shared" si="1"/>
        <v>8</v>
      </c>
      <c r="M69" s="36"/>
    </row>
    <row r="70" spans="1:13" s="13" customFormat="1" ht="18" customHeight="1">
      <c r="A70" s="87">
        <v>61</v>
      </c>
      <c r="B70" s="126" t="s">
        <v>349</v>
      </c>
      <c r="C70" s="55"/>
      <c r="D70" s="143"/>
      <c r="E70" s="144"/>
      <c r="F70" s="143"/>
      <c r="G70" s="145"/>
      <c r="H70" s="145"/>
      <c r="I70" s="61">
        <v>8</v>
      </c>
      <c r="J70" s="55">
        <v>0</v>
      </c>
      <c r="K70" s="146">
        <v>0</v>
      </c>
      <c r="L70" s="106">
        <f t="shared" si="1"/>
        <v>8</v>
      </c>
      <c r="M70" s="36"/>
    </row>
    <row r="71" spans="1:13" s="13" customFormat="1" ht="18" customHeight="1">
      <c r="A71" s="90">
        <v>62</v>
      </c>
      <c r="B71" s="127" t="s">
        <v>401</v>
      </c>
      <c r="C71" s="55"/>
      <c r="D71" s="76"/>
      <c r="E71" s="76"/>
      <c r="F71" s="76"/>
      <c r="G71" s="60"/>
      <c r="H71" s="60"/>
      <c r="I71" s="60"/>
      <c r="J71" s="56"/>
      <c r="K71" s="51">
        <v>8</v>
      </c>
      <c r="L71" s="106">
        <f t="shared" si="1"/>
        <v>8</v>
      </c>
      <c r="M71" s="36"/>
    </row>
    <row r="72" spans="1:13" s="13" customFormat="1" ht="18" customHeight="1">
      <c r="A72" s="90">
        <v>63</v>
      </c>
      <c r="B72" s="127" t="s">
        <v>299</v>
      </c>
      <c r="C72" s="55"/>
      <c r="D72" s="59"/>
      <c r="E72" s="59"/>
      <c r="F72" s="51">
        <v>8</v>
      </c>
      <c r="G72" s="81"/>
      <c r="H72" s="81"/>
      <c r="I72" s="59"/>
      <c r="J72" s="94"/>
      <c r="K72" s="59"/>
      <c r="L72" s="106">
        <f t="shared" si="1"/>
        <v>8</v>
      </c>
      <c r="M72" s="36"/>
    </row>
    <row r="73" spans="1:13" s="13" customFormat="1" ht="18" customHeight="1">
      <c r="A73" s="90">
        <v>64</v>
      </c>
      <c r="B73" s="127" t="s">
        <v>91</v>
      </c>
      <c r="C73" s="55"/>
      <c r="D73" s="61">
        <v>2</v>
      </c>
      <c r="E73" s="61">
        <v>1</v>
      </c>
      <c r="F73" s="61">
        <v>0</v>
      </c>
      <c r="G73" s="60"/>
      <c r="H73" s="60"/>
      <c r="I73" s="60"/>
      <c r="J73" s="56"/>
      <c r="K73" s="100"/>
      <c r="L73" s="106">
        <f t="shared" si="1"/>
        <v>3</v>
      </c>
      <c r="M73" s="36"/>
    </row>
    <row r="74" spans="1:13" s="13" customFormat="1" ht="18" customHeight="1">
      <c r="A74" s="90">
        <v>65</v>
      </c>
      <c r="B74" s="127" t="s">
        <v>372</v>
      </c>
      <c r="C74" s="55"/>
      <c r="D74" s="60"/>
      <c r="E74" s="60"/>
      <c r="F74" s="60"/>
      <c r="G74" s="60"/>
      <c r="H74" s="60"/>
      <c r="I74" s="60"/>
      <c r="J74" s="55">
        <v>1</v>
      </c>
      <c r="K74" s="51">
        <v>2</v>
      </c>
      <c r="L74" s="106">
        <f t="shared" ref="L74:L105" si="2">SUM(D74:K74)</f>
        <v>3</v>
      </c>
      <c r="M74" s="36"/>
    </row>
    <row r="75" spans="1:13" s="13" customFormat="1" ht="18" customHeight="1">
      <c r="A75" s="87">
        <v>66</v>
      </c>
      <c r="B75" s="127" t="s">
        <v>130</v>
      </c>
      <c r="C75" s="55"/>
      <c r="D75" s="61">
        <v>2</v>
      </c>
      <c r="E75" s="60"/>
      <c r="F75" s="60"/>
      <c r="G75" s="60"/>
      <c r="H75" s="60"/>
      <c r="I75" s="60"/>
      <c r="J75" s="56"/>
      <c r="K75" s="100"/>
      <c r="L75" s="106">
        <f t="shared" si="2"/>
        <v>2</v>
      </c>
      <c r="M75" s="36"/>
    </row>
    <row r="76" spans="1:13" s="13" customFormat="1" ht="18" customHeight="1">
      <c r="A76" s="87">
        <v>67</v>
      </c>
      <c r="B76" s="127" t="s">
        <v>373</v>
      </c>
      <c r="C76" s="55"/>
      <c r="D76" s="60"/>
      <c r="E76" s="60"/>
      <c r="F76" s="60"/>
      <c r="G76" s="60"/>
      <c r="H76" s="60"/>
      <c r="I76" s="60"/>
      <c r="J76" s="55">
        <v>2</v>
      </c>
      <c r="K76" s="51">
        <v>0</v>
      </c>
      <c r="L76" s="106">
        <f t="shared" si="2"/>
        <v>2</v>
      </c>
      <c r="M76" s="36"/>
    </row>
    <row r="77" spans="1:13" s="13" customFormat="1" ht="18" customHeight="1">
      <c r="A77" s="90">
        <v>68</v>
      </c>
      <c r="B77" s="127" t="s">
        <v>271</v>
      </c>
      <c r="C77" s="55"/>
      <c r="D77" s="60"/>
      <c r="E77" s="61">
        <v>1</v>
      </c>
      <c r="F77" s="60"/>
      <c r="G77" s="60"/>
      <c r="H77" s="60"/>
      <c r="I77" s="60"/>
      <c r="J77" s="56"/>
      <c r="K77" s="100"/>
      <c r="L77" s="106">
        <f t="shared" si="2"/>
        <v>1</v>
      </c>
      <c r="M77" s="36"/>
    </row>
    <row r="78" spans="1:13" s="13" customFormat="1" ht="18" customHeight="1">
      <c r="A78" s="90">
        <v>69</v>
      </c>
      <c r="B78" s="127" t="s">
        <v>269</v>
      </c>
      <c r="C78" s="55"/>
      <c r="D78" s="60"/>
      <c r="E78" s="61">
        <v>1</v>
      </c>
      <c r="F78" s="60"/>
      <c r="G78" s="60"/>
      <c r="H78" s="60"/>
      <c r="I78" s="60"/>
      <c r="J78" s="56"/>
      <c r="K78" s="100"/>
      <c r="L78" s="106">
        <f t="shared" si="2"/>
        <v>1</v>
      </c>
      <c r="M78" s="36"/>
    </row>
    <row r="79" spans="1:13" s="13" customFormat="1" ht="18" customHeight="1">
      <c r="A79" s="90">
        <v>70</v>
      </c>
      <c r="B79" s="127" t="s">
        <v>281</v>
      </c>
      <c r="C79" s="55"/>
      <c r="D79" s="60"/>
      <c r="E79" s="61">
        <v>0</v>
      </c>
      <c r="F79" s="60"/>
      <c r="G79" s="60"/>
      <c r="H79" s="60"/>
      <c r="I79" s="60"/>
      <c r="J79" s="60"/>
      <c r="K79" s="100"/>
      <c r="L79" s="106">
        <f t="shared" si="2"/>
        <v>0</v>
      </c>
      <c r="M79" s="36" t="s">
        <v>30</v>
      </c>
    </row>
    <row r="80" spans="1:13" s="13" customFormat="1" ht="18" customHeight="1">
      <c r="A80" s="90">
        <v>71</v>
      </c>
      <c r="B80" s="129" t="s">
        <v>323</v>
      </c>
      <c r="C80" s="55"/>
      <c r="D80" s="122"/>
      <c r="E80" s="122"/>
      <c r="F80" s="122"/>
      <c r="G80" s="80">
        <v>0</v>
      </c>
      <c r="H80" s="124"/>
      <c r="I80" s="122"/>
      <c r="J80" s="122"/>
      <c r="K80" s="122"/>
      <c r="L80" s="106">
        <f t="shared" si="2"/>
        <v>0</v>
      </c>
      <c r="M80" s="36" t="s">
        <v>31</v>
      </c>
    </row>
    <row r="81" spans="1:49" s="13" customFormat="1" ht="18" customHeight="1">
      <c r="A81" s="87">
        <v>72</v>
      </c>
      <c r="B81" s="128" t="s">
        <v>316</v>
      </c>
      <c r="C81" s="55"/>
      <c r="D81" s="117"/>
      <c r="E81" s="117"/>
      <c r="F81" s="116">
        <v>0</v>
      </c>
      <c r="G81" s="117"/>
      <c r="H81" s="117"/>
      <c r="I81" s="60"/>
      <c r="J81" s="117"/>
      <c r="K81" s="118"/>
      <c r="L81" s="106">
        <f t="shared" si="2"/>
        <v>0</v>
      </c>
      <c r="M81" s="36" t="s">
        <v>26</v>
      </c>
    </row>
    <row r="82" spans="1:49" s="113" customFormat="1" ht="18" customHeight="1">
      <c r="A82" s="87">
        <v>73</v>
      </c>
      <c r="B82" s="127" t="s">
        <v>267</v>
      </c>
      <c r="C82" s="55"/>
      <c r="D82" s="60"/>
      <c r="E82" s="61">
        <v>0</v>
      </c>
      <c r="F82" s="60"/>
      <c r="G82" s="60"/>
      <c r="H82" s="60"/>
      <c r="I82" s="60"/>
      <c r="J82" s="60"/>
      <c r="K82" s="100"/>
      <c r="L82" s="106">
        <f t="shared" si="2"/>
        <v>0</v>
      </c>
      <c r="M82" s="36"/>
    </row>
    <row r="83" spans="1:49" s="119" customFormat="1" ht="18" customHeight="1">
      <c r="A83" s="90">
        <v>74</v>
      </c>
      <c r="B83" s="127" t="s">
        <v>92</v>
      </c>
      <c r="C83" s="55"/>
      <c r="D83" s="61">
        <v>0</v>
      </c>
      <c r="E83" s="60"/>
      <c r="F83" s="60"/>
      <c r="G83" s="60"/>
      <c r="H83" s="60"/>
      <c r="I83" s="60"/>
      <c r="J83" s="60"/>
      <c r="K83" s="100"/>
      <c r="L83" s="106">
        <f t="shared" si="2"/>
        <v>0</v>
      </c>
      <c r="M83" s="36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</row>
    <row r="84" spans="1:49" s="13" customFormat="1" ht="18" customHeight="1">
      <c r="A84" s="90">
        <v>75</v>
      </c>
      <c r="B84" s="127" t="s">
        <v>270</v>
      </c>
      <c r="C84" s="55"/>
      <c r="D84" s="76"/>
      <c r="E84" s="61">
        <v>0</v>
      </c>
      <c r="F84" s="60"/>
      <c r="G84" s="60"/>
      <c r="H84" s="60"/>
      <c r="I84" s="60"/>
      <c r="J84" s="60"/>
      <c r="K84" s="100"/>
      <c r="L84" s="106">
        <f t="shared" si="2"/>
        <v>0</v>
      </c>
      <c r="M84" s="36"/>
    </row>
    <row r="85" spans="1:49" s="13" customFormat="1" ht="18" customHeight="1">
      <c r="A85" s="90">
        <v>76</v>
      </c>
      <c r="B85" s="127" t="s">
        <v>284</v>
      </c>
      <c r="C85" s="55"/>
      <c r="D85" s="76"/>
      <c r="E85" s="61">
        <v>0</v>
      </c>
      <c r="F85" s="60"/>
      <c r="G85" s="60"/>
      <c r="H85" s="60"/>
      <c r="I85" s="60"/>
      <c r="J85" s="60"/>
      <c r="K85" s="100"/>
      <c r="L85" s="106">
        <f t="shared" si="2"/>
        <v>0</v>
      </c>
      <c r="M85" s="36"/>
    </row>
    <row r="86" spans="1:49" s="13" customFormat="1" ht="18" customHeight="1">
      <c r="A86" s="90">
        <v>77</v>
      </c>
      <c r="B86" s="127" t="s">
        <v>324</v>
      </c>
      <c r="C86" s="55"/>
      <c r="D86" s="49"/>
      <c r="E86" s="50"/>
      <c r="F86" s="49"/>
      <c r="G86" s="80">
        <v>0</v>
      </c>
      <c r="H86" s="123"/>
      <c r="I86" s="61">
        <v>0</v>
      </c>
      <c r="J86" s="49"/>
      <c r="K86" s="49"/>
      <c r="L86" s="106">
        <f t="shared" si="2"/>
        <v>0</v>
      </c>
      <c r="M86" s="36"/>
    </row>
    <row r="87" spans="1:49" s="13" customFormat="1" ht="18" customHeight="1">
      <c r="A87" s="87">
        <v>78</v>
      </c>
      <c r="B87" s="127" t="s">
        <v>112</v>
      </c>
      <c r="C87" s="55"/>
      <c r="D87" s="61">
        <v>0</v>
      </c>
      <c r="E87" s="60"/>
      <c r="F87" s="60"/>
      <c r="G87" s="60"/>
      <c r="H87" s="60"/>
      <c r="I87" s="60"/>
      <c r="J87" s="60"/>
      <c r="K87" s="100"/>
      <c r="L87" s="106">
        <f t="shared" si="2"/>
        <v>0</v>
      </c>
      <c r="M87" s="36"/>
    </row>
    <row r="88" spans="1:49" s="13" customFormat="1" ht="18" customHeight="1">
      <c r="A88" s="90">
        <v>79</v>
      </c>
      <c r="B88" s="127" t="s">
        <v>369</v>
      </c>
      <c r="C88" s="55"/>
      <c r="D88" s="59"/>
      <c r="E88" s="59"/>
      <c r="F88" s="59"/>
      <c r="G88" s="81"/>
      <c r="H88" s="81"/>
      <c r="I88" s="59"/>
      <c r="J88" s="51">
        <v>0</v>
      </c>
      <c r="K88" s="59"/>
      <c r="L88" s="106">
        <f t="shared" si="2"/>
        <v>0</v>
      </c>
      <c r="M88" s="36"/>
    </row>
    <row r="89" spans="1:49" s="13" customFormat="1" ht="18" customHeight="1">
      <c r="A89" s="90">
        <v>80</v>
      </c>
      <c r="B89" s="127" t="s">
        <v>48</v>
      </c>
      <c r="C89" s="55"/>
      <c r="D89" s="61">
        <v>0</v>
      </c>
      <c r="E89" s="60"/>
      <c r="F89" s="60"/>
      <c r="G89" s="60"/>
      <c r="H89" s="60"/>
      <c r="I89" s="60"/>
      <c r="J89" s="60"/>
      <c r="K89" s="100"/>
      <c r="L89" s="106">
        <f t="shared" si="2"/>
        <v>0</v>
      </c>
      <c r="M89" s="36"/>
    </row>
    <row r="90" spans="1:49" s="13" customFormat="1" ht="18" customHeight="1">
      <c r="A90" s="90">
        <v>81</v>
      </c>
      <c r="B90" s="127" t="s">
        <v>111</v>
      </c>
      <c r="C90" s="55"/>
      <c r="D90" s="61">
        <v>0</v>
      </c>
      <c r="E90" s="60"/>
      <c r="F90" s="60"/>
      <c r="G90" s="60"/>
      <c r="H90" s="60"/>
      <c r="I90" s="60"/>
      <c r="J90" s="60"/>
      <c r="K90" s="51">
        <v>0</v>
      </c>
      <c r="L90" s="106">
        <f t="shared" si="2"/>
        <v>0</v>
      </c>
      <c r="M90" s="36"/>
    </row>
    <row r="91" spans="1:49" s="13" customFormat="1" ht="18" customHeight="1">
      <c r="A91" s="90">
        <v>82</v>
      </c>
      <c r="B91" s="127" t="s">
        <v>397</v>
      </c>
      <c r="C91" s="55"/>
      <c r="D91" s="76"/>
      <c r="E91" s="76"/>
      <c r="F91" s="76"/>
      <c r="G91" s="60"/>
      <c r="H91" s="60"/>
      <c r="I91" s="60"/>
      <c r="J91" s="60"/>
      <c r="K91" s="51">
        <v>0</v>
      </c>
      <c r="L91" s="106">
        <f t="shared" si="2"/>
        <v>0</v>
      </c>
      <c r="M91" s="36"/>
    </row>
    <row r="92" spans="1:49" s="13" customFormat="1" ht="18" customHeight="1">
      <c r="A92" s="90">
        <v>83</v>
      </c>
      <c r="B92" s="127" t="s">
        <v>104</v>
      </c>
      <c r="C92" s="55"/>
      <c r="D92" s="61">
        <v>0</v>
      </c>
      <c r="E92" s="60"/>
      <c r="F92" s="60"/>
      <c r="G92" s="61">
        <v>0</v>
      </c>
      <c r="H92" s="61">
        <v>0</v>
      </c>
      <c r="I92" s="60"/>
      <c r="J92" s="60"/>
      <c r="K92" s="60"/>
      <c r="L92" s="106">
        <f t="shared" si="2"/>
        <v>0</v>
      </c>
      <c r="M92" s="36"/>
    </row>
    <row r="93" spans="1:49" s="13" customFormat="1" ht="18" customHeight="1">
      <c r="A93" s="90">
        <v>84</v>
      </c>
      <c r="B93" s="127" t="s">
        <v>108</v>
      </c>
      <c r="C93" s="55"/>
      <c r="D93" s="61">
        <v>0</v>
      </c>
      <c r="E93" s="61">
        <v>0</v>
      </c>
      <c r="F93" s="61">
        <v>0</v>
      </c>
      <c r="G93" s="60"/>
      <c r="H93" s="60"/>
      <c r="I93" s="60"/>
      <c r="J93" s="60"/>
      <c r="K93" s="100"/>
      <c r="L93" s="106">
        <f t="shared" si="2"/>
        <v>0</v>
      </c>
      <c r="M93" s="36"/>
    </row>
    <row r="94" spans="1:49" s="13" customFormat="1" ht="18" customHeight="1">
      <c r="A94" s="90">
        <v>85</v>
      </c>
      <c r="B94" s="127" t="s">
        <v>277</v>
      </c>
      <c r="C94" s="55"/>
      <c r="D94" s="60"/>
      <c r="E94" s="61">
        <v>0</v>
      </c>
      <c r="F94" s="60"/>
      <c r="G94" s="60"/>
      <c r="H94" s="60"/>
      <c r="I94" s="60"/>
      <c r="J94" s="60"/>
      <c r="K94" s="100"/>
      <c r="L94" s="106">
        <f t="shared" si="2"/>
        <v>0</v>
      </c>
      <c r="M94" s="36"/>
    </row>
    <row r="95" spans="1:49" s="13" customFormat="1" ht="18" customHeight="1">
      <c r="A95" s="90">
        <v>86</v>
      </c>
      <c r="B95" s="127" t="s">
        <v>97</v>
      </c>
      <c r="C95" s="55"/>
      <c r="D95" s="61">
        <v>0</v>
      </c>
      <c r="E95" s="60"/>
      <c r="F95" s="60"/>
      <c r="G95" s="60"/>
      <c r="H95" s="60"/>
      <c r="I95" s="60"/>
      <c r="J95" s="60"/>
      <c r="K95" s="100"/>
      <c r="L95" s="106">
        <f t="shared" si="2"/>
        <v>0</v>
      </c>
      <c r="M95" s="36"/>
    </row>
    <row r="96" spans="1:49" s="13" customFormat="1" ht="18" customHeight="1">
      <c r="A96" s="90">
        <v>87</v>
      </c>
      <c r="B96" s="127" t="s">
        <v>124</v>
      </c>
      <c r="C96" s="55"/>
      <c r="D96" s="61">
        <v>0</v>
      </c>
      <c r="E96" s="60"/>
      <c r="F96" s="61">
        <v>0</v>
      </c>
      <c r="G96" s="60"/>
      <c r="H96" s="60"/>
      <c r="I96" s="60"/>
      <c r="J96" s="60"/>
      <c r="K96" s="100"/>
      <c r="L96" s="106">
        <f t="shared" si="2"/>
        <v>0</v>
      </c>
      <c r="M96" s="36"/>
    </row>
    <row r="97" spans="1:13" s="13" customFormat="1" ht="18" customHeight="1">
      <c r="A97" s="90">
        <v>88</v>
      </c>
      <c r="B97" s="127" t="s">
        <v>107</v>
      </c>
      <c r="C97" s="55"/>
      <c r="D97" s="61">
        <v>0</v>
      </c>
      <c r="E97" s="61">
        <v>0</v>
      </c>
      <c r="F97" s="60"/>
      <c r="G97" s="61">
        <v>0</v>
      </c>
      <c r="H97" s="60"/>
      <c r="I97" s="60"/>
      <c r="J97" s="60"/>
      <c r="K97" s="100"/>
      <c r="L97" s="106">
        <f t="shared" si="2"/>
        <v>0</v>
      </c>
      <c r="M97" s="36"/>
    </row>
    <row r="98" spans="1:13" s="13" customFormat="1" ht="18" customHeight="1">
      <c r="A98" s="90">
        <v>89</v>
      </c>
      <c r="B98" s="127" t="s">
        <v>274</v>
      </c>
      <c r="C98" s="58"/>
      <c r="D98" s="60"/>
      <c r="E98" s="61">
        <v>0</v>
      </c>
      <c r="F98" s="60"/>
      <c r="G98" s="60"/>
      <c r="H98" s="60"/>
      <c r="I98" s="60"/>
      <c r="J98" s="60"/>
      <c r="K98" s="100"/>
      <c r="L98" s="106">
        <f t="shared" si="2"/>
        <v>0</v>
      </c>
      <c r="M98" s="36"/>
    </row>
  </sheetData>
  <autoFilter ref="B9:L9" xr:uid="{00000000-0001-0000-0400-000000000000}">
    <sortState xmlns:xlrd2="http://schemas.microsoft.com/office/spreadsheetml/2017/richdata2" ref="B10:L98">
      <sortCondition descending="1" ref="L9"/>
    </sortState>
  </autoFilter>
  <mergeCells count="3">
    <mergeCell ref="A6:L6"/>
    <mergeCell ref="A7:L7"/>
    <mergeCell ref="B8:C8"/>
  </mergeCells>
  <conditionalFormatting sqref="B10:B74 B98:C98">
    <cfRule type="expression" dxfId="11" priority="6">
      <formula>$B10="ZZZ"</formula>
    </cfRule>
  </conditionalFormatting>
  <conditionalFormatting sqref="B77:B97 D82:K83 M82:XFD83">
    <cfRule type="expression" dxfId="10" priority="3">
      <formula>$B77="ZZZ"</formula>
    </cfRule>
  </conditionalFormatting>
  <conditionalFormatting sqref="G84">
    <cfRule type="expression" dxfId="9" priority="2">
      <formula>$B84="ZZZ"</formula>
    </cfRule>
  </conditionalFormatting>
  <conditionalFormatting sqref="G87">
    <cfRule type="expression" dxfId="8" priority="1">
      <formula>$B87="ZZZ"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zoomScaleNormal="100" workbookViewId="0">
      <selection activeCell="D23" sqref="D23"/>
    </sheetView>
  </sheetViews>
  <sheetFormatPr baseColWidth="10" defaultRowHeight="15"/>
  <cols>
    <col min="1" max="1" width="3.88671875" customWidth="1"/>
    <col min="2" max="2" width="35.109375" customWidth="1"/>
    <col min="3" max="3" width="13" customWidth="1"/>
    <col min="4" max="4" width="15.6640625" customWidth="1"/>
    <col min="5" max="5" width="17.109375" style="6" customWidth="1"/>
    <col min="6" max="6" width="16.88671875" customWidth="1"/>
    <col min="7" max="9" width="15.6640625" customWidth="1"/>
    <col min="10" max="10" width="17.44140625" customWidth="1"/>
    <col min="11" max="11" width="14.664062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20.25" customHeight="1">
      <c r="A7" s="187" t="s">
        <v>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ht="21.75" customHeight="1" thickBot="1">
      <c r="A8" s="1"/>
      <c r="B8" s="188" t="s">
        <v>412</v>
      </c>
      <c r="C8" s="188"/>
      <c r="D8" s="182"/>
      <c r="E8" s="5"/>
      <c r="F8" s="7"/>
      <c r="H8" s="5"/>
      <c r="I8" s="5"/>
      <c r="J8" s="5"/>
      <c r="K8" s="5"/>
    </row>
    <row r="9" spans="1:12" s="46" customFormat="1" ht="36.75" customHeight="1" thickBot="1">
      <c r="A9" s="84" t="s">
        <v>0</v>
      </c>
      <c r="B9" s="38" t="s">
        <v>10</v>
      </c>
      <c r="C9" s="160" t="s">
        <v>413</v>
      </c>
      <c r="D9" s="39" t="s">
        <v>9</v>
      </c>
      <c r="E9" s="40" t="s">
        <v>233</v>
      </c>
      <c r="F9" s="41" t="s">
        <v>298</v>
      </c>
      <c r="G9" s="163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</row>
    <row r="10" spans="1:12" s="13" customFormat="1" ht="18" customHeight="1">
      <c r="A10" s="87">
        <v>1</v>
      </c>
      <c r="B10" s="131" t="s">
        <v>139</v>
      </c>
      <c r="C10" s="141">
        <v>19</v>
      </c>
      <c r="D10" s="55">
        <v>30</v>
      </c>
      <c r="E10" s="55">
        <v>8</v>
      </c>
      <c r="F10" s="55">
        <v>2</v>
      </c>
      <c r="G10" s="56"/>
      <c r="H10" s="56"/>
      <c r="I10" s="55">
        <v>8</v>
      </c>
      <c r="J10" s="55">
        <v>15</v>
      </c>
      <c r="K10" s="55">
        <v>30</v>
      </c>
      <c r="L10" s="57">
        <f>SUM(D10:K10)</f>
        <v>93</v>
      </c>
    </row>
    <row r="11" spans="1:12" s="13" customFormat="1" ht="18" customHeight="1">
      <c r="A11" s="90">
        <v>2</v>
      </c>
      <c r="B11" s="131" t="s">
        <v>134</v>
      </c>
      <c r="C11" s="141">
        <v>8</v>
      </c>
      <c r="D11" s="55">
        <v>50</v>
      </c>
      <c r="E11" s="55">
        <v>8</v>
      </c>
      <c r="F11" s="56"/>
      <c r="G11" s="56"/>
      <c r="H11" s="56"/>
      <c r="I11" s="56"/>
      <c r="J11" s="56"/>
      <c r="K11" s="56"/>
      <c r="L11" s="57">
        <f>SUM(D11:K11)</f>
        <v>58</v>
      </c>
    </row>
    <row r="12" spans="1:12" s="13" customFormat="1" ht="18" customHeight="1">
      <c r="A12" s="90">
        <v>3</v>
      </c>
      <c r="B12" s="184" t="s">
        <v>254</v>
      </c>
      <c r="C12" s="169">
        <v>89</v>
      </c>
      <c r="D12" s="56"/>
      <c r="E12" s="55">
        <v>50</v>
      </c>
      <c r="F12" s="148"/>
      <c r="G12" s="56"/>
      <c r="H12" s="56"/>
      <c r="I12" s="56"/>
      <c r="J12" s="56"/>
      <c r="K12" s="56"/>
      <c r="L12" s="57">
        <f>SUM(D12:K12)</f>
        <v>50</v>
      </c>
    </row>
    <row r="13" spans="1:12" s="13" customFormat="1" ht="18" customHeight="1">
      <c r="A13" s="87">
        <v>4</v>
      </c>
      <c r="B13" s="131" t="s">
        <v>190</v>
      </c>
      <c r="C13" s="141">
        <v>17</v>
      </c>
      <c r="D13" s="56"/>
      <c r="E13" s="56"/>
      <c r="F13" s="148"/>
      <c r="G13" s="56"/>
      <c r="H13" s="56"/>
      <c r="I13" s="56"/>
      <c r="J13" s="55">
        <v>30</v>
      </c>
      <c r="K13" s="55">
        <v>15</v>
      </c>
      <c r="L13" s="57">
        <f>SUM(D13:K13)</f>
        <v>45</v>
      </c>
    </row>
    <row r="14" spans="1:12" s="13" customFormat="1" ht="18" customHeight="1">
      <c r="A14" s="87">
        <v>5</v>
      </c>
      <c r="B14" s="184" t="s">
        <v>137</v>
      </c>
      <c r="C14" s="169">
        <v>0</v>
      </c>
      <c r="D14" s="55">
        <v>15</v>
      </c>
      <c r="E14" s="55">
        <v>30</v>
      </c>
      <c r="F14" s="148"/>
      <c r="G14" s="56"/>
      <c r="H14" s="56"/>
      <c r="I14" s="56"/>
      <c r="J14" s="56"/>
      <c r="K14" s="56"/>
      <c r="L14" s="57">
        <f>SUM(D14:K14)</f>
        <v>45</v>
      </c>
    </row>
    <row r="15" spans="1:12" s="13" customFormat="1" ht="18" customHeight="1">
      <c r="A15" s="90">
        <v>6</v>
      </c>
      <c r="B15" s="131" t="s">
        <v>131</v>
      </c>
      <c r="C15" s="141">
        <v>0</v>
      </c>
      <c r="D15" s="55">
        <v>15</v>
      </c>
      <c r="E15" s="56"/>
      <c r="F15" s="148"/>
      <c r="G15" s="56"/>
      <c r="H15" s="56"/>
      <c r="I15" s="56"/>
      <c r="J15" s="55">
        <v>8</v>
      </c>
      <c r="K15" s="56"/>
      <c r="L15" s="57">
        <f>SUM(D15:K15)</f>
        <v>23</v>
      </c>
    </row>
    <row r="16" spans="1:12" s="13" customFormat="1" ht="18" customHeight="1">
      <c r="A16" s="90">
        <v>7</v>
      </c>
      <c r="B16" s="131" t="s">
        <v>140</v>
      </c>
      <c r="C16" s="141">
        <v>4</v>
      </c>
      <c r="D16" s="55">
        <v>8</v>
      </c>
      <c r="E16" s="55">
        <v>15</v>
      </c>
      <c r="F16" s="148"/>
      <c r="G16" s="56"/>
      <c r="H16" s="56"/>
      <c r="I16" s="56"/>
      <c r="J16" s="56"/>
      <c r="K16" s="56"/>
      <c r="L16" s="57">
        <f>SUM(D16:K16)</f>
        <v>23</v>
      </c>
    </row>
    <row r="17" spans="1:12" s="13" customFormat="1" ht="18" customHeight="1">
      <c r="A17" s="87">
        <v>8</v>
      </c>
      <c r="B17" s="131" t="s">
        <v>138</v>
      </c>
      <c r="C17" s="141">
        <v>3</v>
      </c>
      <c r="D17" s="55">
        <v>8</v>
      </c>
      <c r="E17" s="56"/>
      <c r="F17" s="55">
        <v>0</v>
      </c>
      <c r="G17" s="56"/>
      <c r="H17" s="56"/>
      <c r="I17" s="56"/>
      <c r="J17" s="56"/>
      <c r="K17" s="55">
        <v>8</v>
      </c>
      <c r="L17" s="57">
        <f>SUM(D17:K17)</f>
        <v>16</v>
      </c>
    </row>
    <row r="18" spans="1:12" s="13" customFormat="1" ht="18" customHeight="1">
      <c r="A18" s="87">
        <v>9</v>
      </c>
      <c r="B18" s="131" t="s">
        <v>258</v>
      </c>
      <c r="C18" s="141">
        <v>12</v>
      </c>
      <c r="D18" s="56"/>
      <c r="E18" s="55">
        <v>15</v>
      </c>
      <c r="F18" s="148"/>
      <c r="G18" s="56"/>
      <c r="H18" s="56"/>
      <c r="I18" s="56"/>
      <c r="J18" s="56"/>
      <c r="K18" s="56"/>
      <c r="L18" s="57">
        <f>SUM(D18:K18)</f>
        <v>15</v>
      </c>
    </row>
    <row r="19" spans="1:12" s="13" customFormat="1" ht="18" customHeight="1">
      <c r="A19" s="90">
        <v>10</v>
      </c>
      <c r="B19" s="131" t="s">
        <v>384</v>
      </c>
      <c r="C19" s="141">
        <v>1</v>
      </c>
      <c r="D19" s="56"/>
      <c r="E19" s="56"/>
      <c r="F19" s="148"/>
      <c r="G19" s="56"/>
      <c r="H19" s="56"/>
      <c r="I19" s="56"/>
      <c r="J19" s="55">
        <v>9</v>
      </c>
      <c r="K19" s="56"/>
      <c r="L19" s="57">
        <f>SUM(D19:K19)</f>
        <v>9</v>
      </c>
    </row>
    <row r="20" spans="1:12" s="13" customFormat="1" ht="18" customHeight="1">
      <c r="A20" s="87">
        <v>16</v>
      </c>
      <c r="B20" s="125" t="s">
        <v>142</v>
      </c>
      <c r="C20" s="138">
        <v>2</v>
      </c>
      <c r="D20" s="55">
        <v>8</v>
      </c>
      <c r="E20" s="55">
        <v>0</v>
      </c>
      <c r="F20" s="148"/>
      <c r="G20" s="56"/>
      <c r="H20" s="56"/>
      <c r="I20" s="55">
        <v>0</v>
      </c>
      <c r="J20" s="56"/>
      <c r="K20" s="56"/>
      <c r="L20" s="57">
        <f>SUM(D20:K20)</f>
        <v>8</v>
      </c>
    </row>
    <row r="21" spans="1:12" s="13" customFormat="1" ht="18" customHeight="1">
      <c r="A21" s="90">
        <v>15</v>
      </c>
      <c r="B21" s="125" t="s">
        <v>252</v>
      </c>
      <c r="C21" s="138">
        <v>3</v>
      </c>
      <c r="D21" s="56"/>
      <c r="E21" s="55">
        <v>8</v>
      </c>
      <c r="F21" s="148"/>
      <c r="G21" s="56"/>
      <c r="H21" s="56"/>
      <c r="I21" s="56"/>
      <c r="J21" s="56"/>
      <c r="K21" s="56"/>
      <c r="L21" s="57">
        <f>SUM(D21:K21)</f>
        <v>8</v>
      </c>
    </row>
    <row r="22" spans="1:12" s="13" customFormat="1" ht="18" customHeight="1">
      <c r="A22" s="90">
        <v>14</v>
      </c>
      <c r="B22" s="125" t="s">
        <v>256</v>
      </c>
      <c r="C22" s="138">
        <v>1</v>
      </c>
      <c r="D22" s="56"/>
      <c r="E22" s="55">
        <v>8</v>
      </c>
      <c r="F22" s="148"/>
      <c r="G22" s="56"/>
      <c r="H22" s="56"/>
      <c r="I22" s="56"/>
      <c r="J22" s="56"/>
      <c r="K22" s="56"/>
      <c r="L22" s="57">
        <f>SUM(D22:K22)</f>
        <v>8</v>
      </c>
    </row>
    <row r="23" spans="1:12" s="13" customFormat="1" ht="18" customHeight="1">
      <c r="A23" s="90">
        <v>11</v>
      </c>
      <c r="B23" s="125" t="s">
        <v>450</v>
      </c>
      <c r="C23" s="138">
        <v>0</v>
      </c>
      <c r="D23" s="56"/>
      <c r="E23" s="56"/>
      <c r="F23" s="148"/>
      <c r="G23" s="56"/>
      <c r="H23" s="56"/>
      <c r="I23" s="56"/>
      <c r="J23" s="56"/>
      <c r="K23" s="55">
        <v>8</v>
      </c>
      <c r="L23" s="57">
        <f>SUM(D23:K23)</f>
        <v>8</v>
      </c>
    </row>
    <row r="24" spans="1:12" s="13" customFormat="1" ht="18" customHeight="1">
      <c r="A24" s="87">
        <v>13</v>
      </c>
      <c r="B24" s="125" t="s">
        <v>307</v>
      </c>
      <c r="C24" s="138">
        <v>0</v>
      </c>
      <c r="D24" s="47"/>
      <c r="E24" s="48"/>
      <c r="F24" s="55">
        <v>8</v>
      </c>
      <c r="G24" s="47"/>
      <c r="H24" s="47"/>
      <c r="I24" s="56"/>
      <c r="J24" s="47"/>
      <c r="K24" s="47"/>
      <c r="L24" s="57">
        <f>SUM(D24:K24)</f>
        <v>8</v>
      </c>
    </row>
    <row r="25" spans="1:12" s="13" customFormat="1" ht="18" customHeight="1">
      <c r="A25" s="87">
        <v>12</v>
      </c>
      <c r="B25" s="184" t="s">
        <v>132</v>
      </c>
      <c r="C25" s="169">
        <v>0</v>
      </c>
      <c r="D25" s="55">
        <v>8</v>
      </c>
      <c r="E25" s="56"/>
      <c r="F25" s="148"/>
      <c r="G25" s="56"/>
      <c r="H25" s="56"/>
      <c r="I25" s="56"/>
      <c r="J25" s="56"/>
      <c r="K25" s="56"/>
      <c r="L25" s="57">
        <f>SUM(D25:K25)</f>
        <v>8</v>
      </c>
    </row>
    <row r="26" spans="1:12" s="13" customFormat="1" ht="18" customHeight="1">
      <c r="A26" s="87">
        <v>17</v>
      </c>
      <c r="B26" s="125" t="s">
        <v>350</v>
      </c>
      <c r="C26" s="138"/>
      <c r="D26" s="47"/>
      <c r="E26" s="48"/>
      <c r="F26" s="47"/>
      <c r="G26" s="47"/>
      <c r="H26" s="103"/>
      <c r="I26" s="55">
        <v>3</v>
      </c>
      <c r="J26" s="47"/>
      <c r="K26" s="47"/>
      <c r="L26" s="57">
        <f>SUM(D26:K26)</f>
        <v>3</v>
      </c>
    </row>
    <row r="27" spans="1:12" s="13" customFormat="1" ht="18" customHeight="1">
      <c r="A27" s="90">
        <v>18</v>
      </c>
      <c r="B27" s="125" t="s">
        <v>133</v>
      </c>
      <c r="C27" s="138"/>
      <c r="D27" s="55">
        <v>0</v>
      </c>
      <c r="E27" s="55">
        <v>3</v>
      </c>
      <c r="F27" s="148"/>
      <c r="G27" s="56"/>
      <c r="H27" s="56"/>
      <c r="I27" s="56"/>
      <c r="J27" s="56"/>
      <c r="K27" s="56"/>
      <c r="L27" s="57">
        <f>SUM(D27:K27)</f>
        <v>3</v>
      </c>
    </row>
    <row r="28" spans="1:12" s="13" customFormat="1" ht="18" customHeight="1">
      <c r="A28" s="90">
        <v>19</v>
      </c>
      <c r="B28" s="125" t="s">
        <v>253</v>
      </c>
      <c r="C28" s="138"/>
      <c r="D28" s="56"/>
      <c r="E28" s="55">
        <v>2</v>
      </c>
      <c r="F28" s="55">
        <v>1</v>
      </c>
      <c r="G28" s="56"/>
      <c r="H28" s="56"/>
      <c r="I28" s="56"/>
      <c r="J28" s="56"/>
      <c r="K28" s="56"/>
      <c r="L28" s="57">
        <f>SUM(D28:K28)</f>
        <v>3</v>
      </c>
    </row>
    <row r="29" spans="1:12" s="13" customFormat="1" ht="18" customHeight="1">
      <c r="A29" s="87">
        <v>20</v>
      </c>
      <c r="B29" s="125" t="s">
        <v>141</v>
      </c>
      <c r="C29" s="138"/>
      <c r="D29" s="96">
        <v>0</v>
      </c>
      <c r="E29" s="96">
        <v>1</v>
      </c>
      <c r="F29" s="135"/>
      <c r="G29" s="134"/>
      <c r="H29" s="134"/>
      <c r="I29" s="56"/>
      <c r="J29" s="135"/>
      <c r="K29" s="96">
        <v>1</v>
      </c>
      <c r="L29" s="57">
        <f>SUM(D29:K29)</f>
        <v>2</v>
      </c>
    </row>
    <row r="30" spans="1:12" s="13" customFormat="1" ht="18" customHeight="1">
      <c r="A30" s="87">
        <v>21</v>
      </c>
      <c r="B30" s="125" t="s">
        <v>451</v>
      </c>
      <c r="C30" s="138"/>
      <c r="D30" s="60"/>
      <c r="E30" s="60"/>
      <c r="F30" s="155"/>
      <c r="G30" s="60"/>
      <c r="H30" s="60"/>
      <c r="I30" s="56"/>
      <c r="J30" s="60"/>
      <c r="K30" s="61">
        <v>2</v>
      </c>
      <c r="L30" s="57">
        <f>SUM(D30:K30)</f>
        <v>2</v>
      </c>
    </row>
    <row r="31" spans="1:12" s="13" customFormat="1" ht="18" customHeight="1">
      <c r="A31" s="90">
        <v>22</v>
      </c>
      <c r="B31" s="125" t="s">
        <v>352</v>
      </c>
      <c r="C31" s="138"/>
      <c r="D31" s="49"/>
      <c r="E31" s="50"/>
      <c r="F31" s="49"/>
      <c r="G31" s="49"/>
      <c r="H31" s="73"/>
      <c r="I31" s="55">
        <v>2</v>
      </c>
      <c r="J31" s="49"/>
      <c r="K31" s="49"/>
      <c r="L31" s="57">
        <f>SUM(D31:K31)</f>
        <v>2</v>
      </c>
    </row>
    <row r="32" spans="1:12" s="13" customFormat="1" ht="18" customHeight="1">
      <c r="A32" s="90">
        <v>23</v>
      </c>
      <c r="B32" s="125" t="s">
        <v>308</v>
      </c>
      <c r="C32" s="138"/>
      <c r="D32" s="49"/>
      <c r="E32" s="50"/>
      <c r="F32" s="61">
        <v>2</v>
      </c>
      <c r="G32" s="49"/>
      <c r="H32" s="49"/>
      <c r="I32" s="56"/>
      <c r="J32" s="49"/>
      <c r="K32" s="49"/>
      <c r="L32" s="57">
        <f>SUM(D32:K32)</f>
        <v>2</v>
      </c>
    </row>
    <row r="33" spans="1:12" s="13" customFormat="1" ht="18" customHeight="1">
      <c r="A33" s="87">
        <v>24</v>
      </c>
      <c r="B33" s="125" t="s">
        <v>136</v>
      </c>
      <c r="C33" s="138"/>
      <c r="D33" s="61">
        <v>1</v>
      </c>
      <c r="E33" s="60"/>
      <c r="F33" s="155"/>
      <c r="G33" s="60"/>
      <c r="H33" s="60"/>
      <c r="I33" s="56"/>
      <c r="J33" s="60"/>
      <c r="K33" s="60"/>
      <c r="L33" s="57">
        <f>SUM(D33:K33)</f>
        <v>1</v>
      </c>
    </row>
    <row r="34" spans="1:12" s="13" customFormat="1" ht="18" customHeight="1">
      <c r="A34" s="87">
        <v>25</v>
      </c>
      <c r="B34" s="125" t="s">
        <v>351</v>
      </c>
      <c r="C34" s="58"/>
      <c r="D34" s="49"/>
      <c r="E34" s="50"/>
      <c r="F34" s="49"/>
      <c r="G34" s="49"/>
      <c r="H34" s="73"/>
      <c r="I34" s="55">
        <v>1</v>
      </c>
      <c r="J34" s="49"/>
      <c r="K34" s="49"/>
      <c r="L34" s="57">
        <f>SUM(D34:K34)</f>
        <v>1</v>
      </c>
    </row>
    <row r="35" spans="1:12" s="13" customFormat="1" ht="18" customHeight="1">
      <c r="A35" s="90">
        <v>26</v>
      </c>
      <c r="B35" s="125" t="s">
        <v>385</v>
      </c>
      <c r="C35" s="58"/>
      <c r="D35" s="60"/>
      <c r="E35" s="60"/>
      <c r="F35" s="155"/>
      <c r="G35" s="60"/>
      <c r="H35" s="60"/>
      <c r="I35" s="56"/>
      <c r="J35" s="61">
        <v>0</v>
      </c>
      <c r="K35" s="61">
        <v>0</v>
      </c>
      <c r="L35" s="57">
        <f>SUM(D35:K35)</f>
        <v>0</v>
      </c>
    </row>
    <row r="36" spans="1:12" s="13" customFormat="1" ht="18" customHeight="1">
      <c r="A36" s="90">
        <v>27</v>
      </c>
      <c r="B36" s="125" t="s">
        <v>452</v>
      </c>
      <c r="C36" s="58"/>
      <c r="D36" s="60"/>
      <c r="E36" s="60"/>
      <c r="F36" s="155"/>
      <c r="G36" s="60"/>
      <c r="H36" s="60"/>
      <c r="I36" s="56"/>
      <c r="J36" s="60"/>
      <c r="K36" s="61">
        <v>0</v>
      </c>
      <c r="L36" s="57">
        <f>SUM(D36:K36)</f>
        <v>0</v>
      </c>
    </row>
    <row r="37" spans="1:12" s="13" customFormat="1" ht="18" customHeight="1">
      <c r="A37" s="87">
        <v>28</v>
      </c>
      <c r="B37" s="125" t="s">
        <v>257</v>
      </c>
      <c r="C37" s="58"/>
      <c r="D37" s="60"/>
      <c r="E37" s="61">
        <v>0</v>
      </c>
      <c r="F37" s="155"/>
      <c r="G37" s="60"/>
      <c r="H37" s="60"/>
      <c r="I37" s="56"/>
      <c r="J37" s="60"/>
      <c r="K37" s="60"/>
      <c r="L37" s="57">
        <f>SUM(D37:K37)</f>
        <v>0</v>
      </c>
    </row>
    <row r="38" spans="1:12" s="13" customFormat="1" ht="19.2" customHeight="1">
      <c r="A38" s="87">
        <v>29</v>
      </c>
      <c r="B38" s="125" t="s">
        <v>143</v>
      </c>
      <c r="C38" s="58"/>
      <c r="D38" s="61">
        <v>0</v>
      </c>
      <c r="E38" s="60"/>
      <c r="F38" s="155"/>
      <c r="G38" s="60"/>
      <c r="H38" s="60"/>
      <c r="I38" s="56"/>
      <c r="J38" s="60"/>
      <c r="K38" s="60"/>
      <c r="L38" s="57">
        <f>SUM(D38:K38)</f>
        <v>0</v>
      </c>
    </row>
    <row r="39" spans="1:12" s="13" customFormat="1" ht="19.2" customHeight="1">
      <c r="A39" s="90">
        <v>30</v>
      </c>
      <c r="B39" s="125" t="s">
        <v>255</v>
      </c>
      <c r="C39" s="58"/>
      <c r="D39" s="60"/>
      <c r="E39" s="61">
        <v>0</v>
      </c>
      <c r="F39" s="155"/>
      <c r="G39" s="60"/>
      <c r="H39" s="60"/>
      <c r="I39" s="56"/>
      <c r="J39" s="60"/>
      <c r="K39" s="60"/>
      <c r="L39" s="57">
        <f>SUM(D39:K39)</f>
        <v>0</v>
      </c>
    </row>
    <row r="40" spans="1:12" s="13" customFormat="1" ht="19.2" customHeight="1">
      <c r="A40" s="90">
        <v>31</v>
      </c>
      <c r="B40" s="125" t="s">
        <v>251</v>
      </c>
      <c r="C40" s="58"/>
      <c r="D40" s="60"/>
      <c r="E40" s="61">
        <v>0</v>
      </c>
      <c r="F40" s="155"/>
      <c r="G40" s="60"/>
      <c r="H40" s="60"/>
      <c r="I40" s="56"/>
      <c r="J40" s="60"/>
      <c r="K40" s="60"/>
      <c r="L40" s="57">
        <f>SUM(D40:K40)</f>
        <v>0</v>
      </c>
    </row>
    <row r="41" spans="1:12" s="13" customFormat="1" ht="19.2" customHeight="1">
      <c r="A41" s="87">
        <v>32</v>
      </c>
      <c r="B41" s="125" t="s">
        <v>135</v>
      </c>
      <c r="C41" s="58"/>
      <c r="D41" s="61">
        <v>0</v>
      </c>
      <c r="E41" s="61">
        <v>0</v>
      </c>
      <c r="F41" s="155"/>
      <c r="G41" s="60"/>
      <c r="H41" s="60"/>
      <c r="I41" s="56"/>
      <c r="J41" s="60"/>
      <c r="K41" s="60"/>
      <c r="L41" s="57">
        <f>SUM(D41:K41)</f>
        <v>0</v>
      </c>
    </row>
  </sheetData>
  <autoFilter ref="B9:L9" xr:uid="{00000000-0001-0000-0500-000000000000}">
    <sortState xmlns:xlrd2="http://schemas.microsoft.com/office/spreadsheetml/2017/richdata2" ref="B10:L41">
      <sortCondition descending="1" ref="L9"/>
    </sortState>
  </autoFilter>
  <mergeCells count="3">
    <mergeCell ref="A6:L6"/>
    <mergeCell ref="A7:L7"/>
    <mergeCell ref="B8:C8"/>
  </mergeCells>
  <conditionalFormatting sqref="B10:C41">
    <cfRule type="expression" dxfId="7" priority="1">
      <formula>$B10="ZZZ"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8"/>
  <sheetViews>
    <sheetView zoomScaleNormal="100" workbookViewId="0">
      <selection activeCell="C9" sqref="C9"/>
    </sheetView>
  </sheetViews>
  <sheetFormatPr baseColWidth="10" defaultRowHeight="15"/>
  <cols>
    <col min="1" max="1" width="3.88671875" customWidth="1"/>
    <col min="2" max="2" width="36.109375" customWidth="1"/>
    <col min="3" max="3" width="12.6640625" customWidth="1"/>
    <col min="4" max="4" width="15.6640625" customWidth="1"/>
    <col min="5" max="5" width="15.6640625" style="6" customWidth="1"/>
    <col min="6" max="9" width="15.6640625" customWidth="1"/>
    <col min="10" max="10" width="18.44140625" customWidth="1"/>
    <col min="11" max="11" width="14.3320312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21.75" customHeight="1">
      <c r="A7" s="187" t="s">
        <v>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ht="21.75" customHeight="1" thickBot="1">
      <c r="A8" s="1"/>
      <c r="B8" s="188" t="s">
        <v>412</v>
      </c>
      <c r="C8" s="188"/>
      <c r="E8" s="5"/>
      <c r="F8" s="7"/>
      <c r="H8" s="5"/>
      <c r="I8" s="5"/>
      <c r="J8" s="5"/>
      <c r="K8" s="5"/>
    </row>
    <row r="9" spans="1:12" s="46" customFormat="1" ht="37.5" customHeight="1" thickBot="1">
      <c r="A9" s="84" t="s">
        <v>0</v>
      </c>
      <c r="B9" s="38" t="s">
        <v>10</v>
      </c>
      <c r="C9" s="130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</row>
    <row r="10" spans="1:12" s="13" customFormat="1" ht="18" customHeight="1">
      <c r="A10" s="87">
        <v>1</v>
      </c>
      <c r="B10" s="176" t="s">
        <v>147</v>
      </c>
      <c r="C10" s="170">
        <v>1</v>
      </c>
      <c r="D10" s="55">
        <v>30</v>
      </c>
      <c r="E10" s="55">
        <v>8</v>
      </c>
      <c r="F10" s="147">
        <v>50</v>
      </c>
      <c r="G10" s="55">
        <v>8</v>
      </c>
      <c r="H10" s="47"/>
      <c r="I10" s="55">
        <v>50</v>
      </c>
      <c r="J10" s="55">
        <v>30</v>
      </c>
      <c r="K10" s="55">
        <v>15</v>
      </c>
      <c r="L10" s="57">
        <f t="shared" ref="L10:L41" si="0">SUM(D10:K10)</f>
        <v>191</v>
      </c>
    </row>
    <row r="11" spans="1:12" s="13" customFormat="1" ht="18" customHeight="1">
      <c r="A11" s="90">
        <v>2</v>
      </c>
      <c r="B11" s="131" t="s">
        <v>304</v>
      </c>
      <c r="C11" s="141">
        <v>9</v>
      </c>
      <c r="D11" s="47"/>
      <c r="E11" s="48"/>
      <c r="F11" s="149">
        <v>30</v>
      </c>
      <c r="G11" s="55">
        <v>15</v>
      </c>
      <c r="H11" s="47"/>
      <c r="I11" s="55">
        <v>11</v>
      </c>
      <c r="J11" s="55">
        <v>50</v>
      </c>
      <c r="K11" s="55">
        <v>30</v>
      </c>
      <c r="L11" s="57">
        <f t="shared" si="0"/>
        <v>136</v>
      </c>
    </row>
    <row r="12" spans="1:12" s="13" customFormat="1" ht="18" customHeight="1">
      <c r="A12" s="90">
        <v>3</v>
      </c>
      <c r="B12" s="131" t="s">
        <v>178</v>
      </c>
      <c r="C12" s="141">
        <v>0</v>
      </c>
      <c r="D12" s="55">
        <v>8</v>
      </c>
      <c r="E12" s="107"/>
      <c r="F12" s="147">
        <v>8</v>
      </c>
      <c r="G12" s="55">
        <v>30</v>
      </c>
      <c r="H12" s="56"/>
      <c r="I12" s="55">
        <v>1</v>
      </c>
      <c r="J12" s="55">
        <v>30</v>
      </c>
      <c r="K12" s="55">
        <v>50</v>
      </c>
      <c r="L12" s="57">
        <f t="shared" si="0"/>
        <v>127</v>
      </c>
    </row>
    <row r="13" spans="1:12" s="13" customFormat="1" ht="18" customHeight="1">
      <c r="A13" s="87">
        <v>4</v>
      </c>
      <c r="B13" s="183" t="s">
        <v>155</v>
      </c>
      <c r="C13" s="169">
        <v>4</v>
      </c>
      <c r="D13" s="55">
        <v>50</v>
      </c>
      <c r="E13" s="55">
        <v>50</v>
      </c>
      <c r="F13" s="56"/>
      <c r="G13" s="56"/>
      <c r="H13" s="55">
        <v>1</v>
      </c>
      <c r="I13" s="47"/>
      <c r="J13" s="56"/>
      <c r="K13" s="56"/>
      <c r="L13" s="57">
        <f t="shared" si="0"/>
        <v>101</v>
      </c>
    </row>
    <row r="14" spans="1:12" s="13" customFormat="1" ht="18" customHeight="1">
      <c r="A14" s="87">
        <v>5</v>
      </c>
      <c r="B14" s="131" t="s">
        <v>158</v>
      </c>
      <c r="C14" s="141">
        <v>1</v>
      </c>
      <c r="D14" s="55">
        <v>50</v>
      </c>
      <c r="E14" s="55">
        <v>0</v>
      </c>
      <c r="F14" s="148"/>
      <c r="G14" s="55">
        <v>50</v>
      </c>
      <c r="H14" s="56"/>
      <c r="I14" s="56"/>
      <c r="J14" s="56"/>
      <c r="K14" s="56"/>
      <c r="L14" s="57">
        <f t="shared" si="0"/>
        <v>100</v>
      </c>
    </row>
    <row r="15" spans="1:12" s="13" customFormat="1" ht="18" customHeight="1">
      <c r="A15" s="90">
        <v>6</v>
      </c>
      <c r="B15" s="184" t="s">
        <v>305</v>
      </c>
      <c r="C15" s="169">
        <v>-8</v>
      </c>
      <c r="D15" s="47"/>
      <c r="E15" s="48"/>
      <c r="F15" s="149">
        <v>50</v>
      </c>
      <c r="G15" s="55">
        <v>50</v>
      </c>
      <c r="H15" s="47"/>
      <c r="I15" s="56"/>
      <c r="J15" s="56"/>
      <c r="K15" s="56"/>
      <c r="L15" s="57">
        <f t="shared" si="0"/>
        <v>100</v>
      </c>
    </row>
    <row r="16" spans="1:12" s="13" customFormat="1" ht="18" customHeight="1">
      <c r="A16" s="87">
        <v>7</v>
      </c>
      <c r="B16" s="131" t="s">
        <v>160</v>
      </c>
      <c r="C16" s="141">
        <v>0</v>
      </c>
      <c r="D16" s="55">
        <v>8</v>
      </c>
      <c r="E16" s="55">
        <v>50</v>
      </c>
      <c r="F16" s="148"/>
      <c r="G16" s="55">
        <v>15</v>
      </c>
      <c r="H16" s="56"/>
      <c r="I16" s="55">
        <v>8</v>
      </c>
      <c r="J16" s="55">
        <v>8</v>
      </c>
      <c r="K16" s="55">
        <v>0</v>
      </c>
      <c r="L16" s="57">
        <f t="shared" si="0"/>
        <v>89</v>
      </c>
    </row>
    <row r="17" spans="1:12" s="13" customFormat="1" ht="18" customHeight="1">
      <c r="A17" s="90">
        <v>8</v>
      </c>
      <c r="B17" s="131" t="s">
        <v>176</v>
      </c>
      <c r="C17" s="141">
        <v>1</v>
      </c>
      <c r="D17" s="55">
        <v>8</v>
      </c>
      <c r="E17" s="56"/>
      <c r="F17" s="147">
        <v>30</v>
      </c>
      <c r="G17" s="55">
        <v>8</v>
      </c>
      <c r="H17" s="55">
        <v>30</v>
      </c>
      <c r="I17" s="55">
        <v>0</v>
      </c>
      <c r="J17" s="55">
        <v>1</v>
      </c>
      <c r="K17" s="55">
        <v>8</v>
      </c>
      <c r="L17" s="57">
        <f t="shared" si="0"/>
        <v>85</v>
      </c>
    </row>
    <row r="18" spans="1:12" s="13" customFormat="1" ht="18" customHeight="1">
      <c r="A18" s="90">
        <v>9</v>
      </c>
      <c r="B18" s="131" t="s">
        <v>163</v>
      </c>
      <c r="C18" s="141">
        <v>0</v>
      </c>
      <c r="D18" s="55">
        <v>15</v>
      </c>
      <c r="E18" s="55">
        <v>15</v>
      </c>
      <c r="F18" s="147">
        <v>15</v>
      </c>
      <c r="G18" s="55">
        <v>1</v>
      </c>
      <c r="H18" s="47"/>
      <c r="I18" s="56"/>
      <c r="J18" s="55">
        <v>8</v>
      </c>
      <c r="K18" s="55">
        <v>30</v>
      </c>
      <c r="L18" s="57">
        <f t="shared" si="0"/>
        <v>84</v>
      </c>
    </row>
    <row r="19" spans="1:12" s="13" customFormat="1" ht="18" customHeight="1">
      <c r="A19" s="87">
        <v>10</v>
      </c>
      <c r="B19" s="131" t="s">
        <v>172</v>
      </c>
      <c r="C19" s="141">
        <v>0</v>
      </c>
      <c r="D19" s="55">
        <v>50</v>
      </c>
      <c r="E19" s="55">
        <v>8</v>
      </c>
      <c r="F19" s="147">
        <v>15</v>
      </c>
      <c r="G19" s="56"/>
      <c r="H19" s="56"/>
      <c r="I19" s="55">
        <v>8</v>
      </c>
      <c r="J19" s="56"/>
      <c r="K19" s="56"/>
      <c r="L19" s="57">
        <f t="shared" si="0"/>
        <v>81</v>
      </c>
    </row>
    <row r="20" spans="1:12" s="13" customFormat="1" ht="18" customHeight="1">
      <c r="A20" s="87">
        <v>11</v>
      </c>
      <c r="B20" s="125" t="s">
        <v>144</v>
      </c>
      <c r="C20" s="138">
        <v>11</v>
      </c>
      <c r="D20" s="55">
        <v>8</v>
      </c>
      <c r="E20" s="55">
        <v>30</v>
      </c>
      <c r="F20" s="147">
        <v>11</v>
      </c>
      <c r="G20" s="56"/>
      <c r="H20" s="55">
        <v>8</v>
      </c>
      <c r="I20" s="55">
        <v>15</v>
      </c>
      <c r="J20" s="56"/>
      <c r="K20" s="56"/>
      <c r="L20" s="57">
        <f t="shared" si="0"/>
        <v>72</v>
      </c>
    </row>
    <row r="21" spans="1:12" s="13" customFormat="1" ht="18" customHeight="1">
      <c r="A21" s="90">
        <v>12</v>
      </c>
      <c r="B21" s="125" t="s">
        <v>259</v>
      </c>
      <c r="C21" s="138">
        <v>1</v>
      </c>
      <c r="D21" s="107"/>
      <c r="E21" s="55">
        <v>15</v>
      </c>
      <c r="F21" s="56"/>
      <c r="G21" s="56"/>
      <c r="H21" s="56"/>
      <c r="I21" s="56"/>
      <c r="J21" s="56"/>
      <c r="K21" s="55">
        <v>50</v>
      </c>
      <c r="L21" s="57">
        <f t="shared" si="0"/>
        <v>65</v>
      </c>
    </row>
    <row r="22" spans="1:12" s="13" customFormat="1" ht="18" customHeight="1">
      <c r="A22" s="87">
        <v>13</v>
      </c>
      <c r="B22" s="181" t="s">
        <v>165</v>
      </c>
      <c r="C22" s="139">
        <v>3</v>
      </c>
      <c r="D22" s="55">
        <v>0</v>
      </c>
      <c r="E22" s="55">
        <v>30</v>
      </c>
      <c r="F22" s="148"/>
      <c r="G22" s="55">
        <v>30</v>
      </c>
      <c r="H22" s="56"/>
      <c r="I22" s="56"/>
      <c r="J22" s="56"/>
      <c r="K22" s="55">
        <v>0</v>
      </c>
      <c r="L22" s="57">
        <f t="shared" si="0"/>
        <v>60</v>
      </c>
    </row>
    <row r="23" spans="1:12" s="13" customFormat="1" ht="18" customHeight="1">
      <c r="A23" s="90">
        <v>14</v>
      </c>
      <c r="B23" s="125" t="s">
        <v>169</v>
      </c>
      <c r="C23" s="138">
        <v>0</v>
      </c>
      <c r="D23" s="55">
        <v>8</v>
      </c>
      <c r="E23" s="55">
        <v>8</v>
      </c>
      <c r="F23" s="147">
        <v>8</v>
      </c>
      <c r="G23" s="55">
        <v>11</v>
      </c>
      <c r="H23" s="56"/>
      <c r="I23" s="56"/>
      <c r="J23" s="55">
        <v>8</v>
      </c>
      <c r="K23" s="55">
        <v>8</v>
      </c>
      <c r="L23" s="57">
        <f t="shared" si="0"/>
        <v>51</v>
      </c>
    </row>
    <row r="24" spans="1:12" s="13" customFormat="1" ht="18" customHeight="1">
      <c r="A24" s="90">
        <v>15</v>
      </c>
      <c r="B24" s="125" t="s">
        <v>152</v>
      </c>
      <c r="C24" s="138">
        <v>2</v>
      </c>
      <c r="D24" s="55">
        <v>8</v>
      </c>
      <c r="E24" s="179"/>
      <c r="F24" s="149">
        <v>0</v>
      </c>
      <c r="G24" s="47"/>
      <c r="H24" s="56"/>
      <c r="I24" s="55">
        <v>30</v>
      </c>
      <c r="J24" s="55">
        <v>8</v>
      </c>
      <c r="K24" s="55">
        <v>2</v>
      </c>
      <c r="L24" s="57">
        <f t="shared" si="0"/>
        <v>48</v>
      </c>
    </row>
    <row r="25" spans="1:12" s="13" customFormat="1" ht="18" customHeight="1">
      <c r="A25" s="87">
        <v>16</v>
      </c>
      <c r="B25" s="125" t="s">
        <v>181</v>
      </c>
      <c r="C25" s="138"/>
      <c r="D25" s="55">
        <v>1</v>
      </c>
      <c r="E25" s="55">
        <v>8</v>
      </c>
      <c r="F25" s="55">
        <v>15</v>
      </c>
      <c r="G25" s="55">
        <v>8</v>
      </c>
      <c r="H25" s="56"/>
      <c r="I25" s="55">
        <v>1</v>
      </c>
      <c r="J25" s="55">
        <v>0</v>
      </c>
      <c r="K25" s="55">
        <v>15</v>
      </c>
      <c r="L25" s="57">
        <f t="shared" si="0"/>
        <v>48</v>
      </c>
    </row>
    <row r="26" spans="1:12" s="13" customFormat="1" ht="18" customHeight="1">
      <c r="A26" s="87">
        <v>17</v>
      </c>
      <c r="B26" s="125" t="s">
        <v>162</v>
      </c>
      <c r="C26" s="138"/>
      <c r="D26" s="55">
        <v>30</v>
      </c>
      <c r="E26" s="55">
        <v>1</v>
      </c>
      <c r="F26" s="148"/>
      <c r="G26" s="55">
        <v>2</v>
      </c>
      <c r="H26" s="56"/>
      <c r="I26" s="56"/>
      <c r="J26" s="55">
        <v>8</v>
      </c>
      <c r="K26" s="56"/>
      <c r="L26" s="57">
        <f t="shared" si="0"/>
        <v>41</v>
      </c>
    </row>
    <row r="27" spans="1:12" s="13" customFormat="1" ht="18" customHeight="1">
      <c r="A27" s="90">
        <v>18</v>
      </c>
      <c r="B27" s="125" t="s">
        <v>151</v>
      </c>
      <c r="C27" s="138"/>
      <c r="D27" s="55">
        <v>2</v>
      </c>
      <c r="E27" s="55">
        <v>8</v>
      </c>
      <c r="F27" s="147">
        <v>15</v>
      </c>
      <c r="G27" s="55">
        <v>15</v>
      </c>
      <c r="H27" s="56"/>
      <c r="I27" s="56"/>
      <c r="J27" s="56"/>
      <c r="K27" s="56"/>
      <c r="L27" s="57">
        <f t="shared" si="0"/>
        <v>40</v>
      </c>
    </row>
    <row r="28" spans="1:12" s="13" customFormat="1" ht="18" customHeight="1">
      <c r="A28" s="87">
        <v>19</v>
      </c>
      <c r="B28" s="125" t="s">
        <v>149</v>
      </c>
      <c r="C28" s="138"/>
      <c r="D28" s="55">
        <v>8</v>
      </c>
      <c r="E28" s="55">
        <v>8</v>
      </c>
      <c r="F28" s="148"/>
      <c r="G28" s="55">
        <v>3</v>
      </c>
      <c r="H28" s="56"/>
      <c r="I28" s="56"/>
      <c r="J28" s="56"/>
      <c r="K28" s="55">
        <v>15</v>
      </c>
      <c r="L28" s="57">
        <f t="shared" si="0"/>
        <v>34</v>
      </c>
    </row>
    <row r="29" spans="1:12" s="13" customFormat="1" ht="18" customHeight="1">
      <c r="A29" s="90">
        <v>20</v>
      </c>
      <c r="B29" s="125" t="s">
        <v>175</v>
      </c>
      <c r="C29" s="138"/>
      <c r="D29" s="55">
        <v>15</v>
      </c>
      <c r="E29" s="55">
        <v>8</v>
      </c>
      <c r="F29" s="55">
        <v>0</v>
      </c>
      <c r="G29" s="55">
        <v>0</v>
      </c>
      <c r="H29" s="55">
        <v>0</v>
      </c>
      <c r="I29" s="55">
        <v>8</v>
      </c>
      <c r="J29" s="55">
        <v>0</v>
      </c>
      <c r="K29" s="55">
        <v>0</v>
      </c>
      <c r="L29" s="57">
        <f t="shared" si="0"/>
        <v>31</v>
      </c>
    </row>
    <row r="30" spans="1:12" s="13" customFormat="1" ht="18" customHeight="1">
      <c r="A30" s="90">
        <v>21</v>
      </c>
      <c r="B30" s="125" t="s">
        <v>154</v>
      </c>
      <c r="C30" s="138"/>
      <c r="D30" s="55">
        <v>0</v>
      </c>
      <c r="E30" s="56"/>
      <c r="F30" s="55">
        <v>8</v>
      </c>
      <c r="G30" s="55">
        <v>8</v>
      </c>
      <c r="H30" s="56"/>
      <c r="I30" s="56"/>
      <c r="J30" s="55">
        <v>1</v>
      </c>
      <c r="K30" s="55">
        <v>10</v>
      </c>
      <c r="L30" s="57">
        <f t="shared" si="0"/>
        <v>27</v>
      </c>
    </row>
    <row r="31" spans="1:12" s="13" customFormat="1" ht="18" customHeight="1">
      <c r="A31" s="87">
        <v>22</v>
      </c>
      <c r="B31" s="125" t="s">
        <v>168</v>
      </c>
      <c r="C31" s="138"/>
      <c r="D31" s="55">
        <v>8</v>
      </c>
      <c r="E31" s="55">
        <v>15</v>
      </c>
      <c r="F31" s="56"/>
      <c r="G31" s="56"/>
      <c r="H31" s="56"/>
      <c r="I31" s="56"/>
      <c r="J31" s="56"/>
      <c r="K31" s="56"/>
      <c r="L31" s="57">
        <f t="shared" si="0"/>
        <v>23</v>
      </c>
    </row>
    <row r="32" spans="1:12" s="13" customFormat="1" ht="18" customHeight="1">
      <c r="A32" s="87">
        <v>23</v>
      </c>
      <c r="B32" s="125" t="s">
        <v>145</v>
      </c>
      <c r="C32" s="138"/>
      <c r="D32" s="55">
        <v>0</v>
      </c>
      <c r="E32" s="55">
        <v>8</v>
      </c>
      <c r="F32" s="56"/>
      <c r="G32" s="56"/>
      <c r="H32" s="56"/>
      <c r="I32" s="56"/>
      <c r="J32" s="55">
        <v>15</v>
      </c>
      <c r="K32" s="56"/>
      <c r="L32" s="57">
        <f t="shared" si="0"/>
        <v>23</v>
      </c>
    </row>
    <row r="33" spans="1:12" s="13" customFormat="1" ht="18" customHeight="1">
      <c r="A33" s="90">
        <v>24</v>
      </c>
      <c r="B33" s="125" t="s">
        <v>150</v>
      </c>
      <c r="C33" s="58"/>
      <c r="D33" s="55">
        <v>2</v>
      </c>
      <c r="E33" s="55">
        <v>0</v>
      </c>
      <c r="F33" s="55">
        <v>8</v>
      </c>
      <c r="G33" s="56"/>
      <c r="H33" s="56"/>
      <c r="I33" s="56"/>
      <c r="J33" s="55">
        <v>3</v>
      </c>
      <c r="K33" s="55">
        <v>8</v>
      </c>
      <c r="L33" s="57">
        <f t="shared" si="0"/>
        <v>21</v>
      </c>
    </row>
    <row r="34" spans="1:12" s="13" customFormat="1" ht="18" customHeight="1">
      <c r="A34" s="87">
        <v>25</v>
      </c>
      <c r="B34" s="125" t="s">
        <v>148</v>
      </c>
      <c r="C34" s="58"/>
      <c r="D34" s="55">
        <v>15</v>
      </c>
      <c r="E34" s="55">
        <v>3</v>
      </c>
      <c r="F34" s="148"/>
      <c r="G34" s="56"/>
      <c r="H34" s="56"/>
      <c r="I34" s="56"/>
      <c r="J34" s="56"/>
      <c r="K34" s="56"/>
      <c r="L34" s="57">
        <f t="shared" si="0"/>
        <v>18</v>
      </c>
    </row>
    <row r="35" spans="1:12" s="13" customFormat="1" ht="18" customHeight="1">
      <c r="A35" s="90">
        <v>26</v>
      </c>
      <c r="B35" s="126" t="s">
        <v>180</v>
      </c>
      <c r="C35" s="58"/>
      <c r="D35" s="55">
        <v>0</v>
      </c>
      <c r="E35" s="56"/>
      <c r="F35" s="147">
        <v>10</v>
      </c>
      <c r="G35" s="55">
        <v>8</v>
      </c>
      <c r="H35" s="56"/>
      <c r="I35" s="55">
        <v>0</v>
      </c>
      <c r="J35" s="56"/>
      <c r="K35" s="55">
        <v>0</v>
      </c>
      <c r="L35" s="57">
        <f t="shared" si="0"/>
        <v>18</v>
      </c>
    </row>
    <row r="36" spans="1:12" s="13" customFormat="1" ht="18" customHeight="1">
      <c r="A36" s="90">
        <v>27</v>
      </c>
      <c r="B36" s="125" t="s">
        <v>161</v>
      </c>
      <c r="C36" s="58"/>
      <c r="D36" s="149">
        <v>0</v>
      </c>
      <c r="E36" s="149">
        <v>0</v>
      </c>
      <c r="F36" s="48"/>
      <c r="G36" s="55">
        <v>1</v>
      </c>
      <c r="H36" s="55">
        <v>15</v>
      </c>
      <c r="I36" s="55">
        <v>0</v>
      </c>
      <c r="J36" s="56"/>
      <c r="K36" s="55">
        <v>1</v>
      </c>
      <c r="L36" s="57">
        <f t="shared" si="0"/>
        <v>17</v>
      </c>
    </row>
    <row r="37" spans="1:12" s="13" customFormat="1" ht="18" customHeight="1">
      <c r="A37" s="87">
        <v>28</v>
      </c>
      <c r="B37" s="125" t="s">
        <v>164</v>
      </c>
      <c r="C37" s="58"/>
      <c r="D37" s="55">
        <v>0</v>
      </c>
      <c r="E37" s="55">
        <v>0</v>
      </c>
      <c r="F37" s="147">
        <v>8</v>
      </c>
      <c r="G37" s="55">
        <v>8</v>
      </c>
      <c r="H37" s="56"/>
      <c r="I37" s="56"/>
      <c r="J37" s="56"/>
      <c r="K37" s="56"/>
      <c r="L37" s="57">
        <f t="shared" si="0"/>
        <v>16</v>
      </c>
    </row>
    <row r="38" spans="1:12" s="13" customFormat="1" ht="18" customHeight="1">
      <c r="A38" s="87">
        <v>29</v>
      </c>
      <c r="B38" s="125" t="s">
        <v>156</v>
      </c>
      <c r="C38" s="58"/>
      <c r="D38" s="55">
        <v>15</v>
      </c>
      <c r="E38" s="56"/>
      <c r="F38" s="148"/>
      <c r="G38" s="56"/>
      <c r="H38" s="56"/>
      <c r="I38" s="56"/>
      <c r="J38" s="56"/>
      <c r="K38" s="56"/>
      <c r="L38" s="57">
        <f t="shared" si="0"/>
        <v>15</v>
      </c>
    </row>
    <row r="39" spans="1:12" s="13" customFormat="1" ht="18" customHeight="1">
      <c r="A39" s="90">
        <v>30</v>
      </c>
      <c r="B39" s="125" t="s">
        <v>444</v>
      </c>
      <c r="C39" s="58"/>
      <c r="D39" s="56"/>
      <c r="E39" s="56"/>
      <c r="F39" s="148"/>
      <c r="G39" s="56"/>
      <c r="H39" s="56"/>
      <c r="I39" s="56"/>
      <c r="J39" s="56"/>
      <c r="K39" s="55">
        <v>15</v>
      </c>
      <c r="L39" s="57">
        <f t="shared" si="0"/>
        <v>15</v>
      </c>
    </row>
    <row r="40" spans="1:12" s="13" customFormat="1" ht="18" customHeight="1">
      <c r="A40" s="87">
        <v>31</v>
      </c>
      <c r="B40" s="125" t="s">
        <v>443</v>
      </c>
      <c r="C40" s="58"/>
      <c r="D40" s="47"/>
      <c r="E40" s="48"/>
      <c r="F40" s="47"/>
      <c r="G40" s="47"/>
      <c r="H40" s="47"/>
      <c r="I40" s="55">
        <v>15</v>
      </c>
      <c r="J40" s="56"/>
      <c r="K40" s="55">
        <v>0</v>
      </c>
      <c r="L40" s="57">
        <f t="shared" si="0"/>
        <v>15</v>
      </c>
    </row>
    <row r="41" spans="1:12" s="13" customFormat="1" ht="18" customHeight="1">
      <c r="A41" s="90">
        <v>32</v>
      </c>
      <c r="B41" s="125" t="s">
        <v>260</v>
      </c>
      <c r="C41" s="58"/>
      <c r="D41" s="107"/>
      <c r="E41" s="55">
        <v>15</v>
      </c>
      <c r="F41" s="148"/>
      <c r="G41" s="56"/>
      <c r="H41" s="56"/>
      <c r="I41" s="56"/>
      <c r="J41" s="56"/>
      <c r="K41" s="56"/>
      <c r="L41" s="57">
        <f t="shared" si="0"/>
        <v>15</v>
      </c>
    </row>
    <row r="42" spans="1:12" s="13" customFormat="1" ht="18" customHeight="1">
      <c r="A42" s="90">
        <v>33</v>
      </c>
      <c r="B42" s="125" t="s">
        <v>381</v>
      </c>
      <c r="C42" s="58"/>
      <c r="D42" s="56"/>
      <c r="E42" s="56"/>
      <c r="F42" s="148"/>
      <c r="G42" s="56"/>
      <c r="H42" s="56"/>
      <c r="I42" s="56"/>
      <c r="J42" s="55">
        <v>15</v>
      </c>
      <c r="K42" s="56"/>
      <c r="L42" s="57">
        <f t="shared" ref="L42:L73" si="1">SUM(D42:K42)</f>
        <v>15</v>
      </c>
    </row>
    <row r="43" spans="1:12" s="13" customFormat="1" ht="18" customHeight="1">
      <c r="A43" s="87">
        <v>34</v>
      </c>
      <c r="B43" s="125" t="s">
        <v>378</v>
      </c>
      <c r="C43" s="58"/>
      <c r="D43" s="56"/>
      <c r="E43" s="56"/>
      <c r="F43" s="148"/>
      <c r="G43" s="56"/>
      <c r="H43" s="56"/>
      <c r="I43" s="56"/>
      <c r="J43" s="55">
        <v>15</v>
      </c>
      <c r="K43" s="56"/>
      <c r="L43" s="57">
        <f t="shared" si="1"/>
        <v>15</v>
      </c>
    </row>
    <row r="44" spans="1:12" s="13" customFormat="1" ht="18" customHeight="1">
      <c r="A44" s="87">
        <v>35</v>
      </c>
      <c r="B44" s="125" t="s">
        <v>326</v>
      </c>
      <c r="C44" s="58"/>
      <c r="D44" s="47"/>
      <c r="E44" s="48"/>
      <c r="F44" s="47"/>
      <c r="G44" s="55">
        <v>15</v>
      </c>
      <c r="H44" s="47"/>
      <c r="I44" s="56"/>
      <c r="J44" s="56"/>
      <c r="K44" s="56"/>
      <c r="L44" s="57">
        <f t="shared" si="1"/>
        <v>15</v>
      </c>
    </row>
    <row r="45" spans="1:12" s="13" customFormat="1" ht="18" customHeight="1">
      <c r="A45" s="90">
        <v>36</v>
      </c>
      <c r="B45" s="125" t="s">
        <v>179</v>
      </c>
      <c r="C45" s="58"/>
      <c r="D45" s="55">
        <v>8</v>
      </c>
      <c r="E45" s="55">
        <v>2</v>
      </c>
      <c r="F45" s="148"/>
      <c r="G45" s="56"/>
      <c r="H45" s="56"/>
      <c r="I45" s="56"/>
      <c r="J45" s="56"/>
      <c r="K45" s="56"/>
      <c r="L45" s="57">
        <f t="shared" si="1"/>
        <v>10</v>
      </c>
    </row>
    <row r="46" spans="1:12" s="13" customFormat="1" ht="18" customHeight="1">
      <c r="A46" s="87">
        <v>37</v>
      </c>
      <c r="B46" s="125" t="s">
        <v>159</v>
      </c>
      <c r="C46" s="58"/>
      <c r="D46" s="55">
        <v>8</v>
      </c>
      <c r="E46" s="55">
        <v>1</v>
      </c>
      <c r="F46" s="56"/>
      <c r="G46" s="56"/>
      <c r="H46" s="56"/>
      <c r="I46" s="56"/>
      <c r="J46" s="56"/>
      <c r="K46" s="56"/>
      <c r="L46" s="57">
        <f t="shared" si="1"/>
        <v>9</v>
      </c>
    </row>
    <row r="47" spans="1:12" s="13" customFormat="1" ht="18" customHeight="1">
      <c r="A47" s="90">
        <v>38</v>
      </c>
      <c r="B47" s="125" t="s">
        <v>262</v>
      </c>
      <c r="C47" s="58"/>
      <c r="D47" s="107"/>
      <c r="E47" s="55">
        <v>1</v>
      </c>
      <c r="F47" s="147">
        <v>8</v>
      </c>
      <c r="G47" s="56"/>
      <c r="H47" s="56"/>
      <c r="I47" s="56"/>
      <c r="J47" s="56"/>
      <c r="K47" s="56"/>
      <c r="L47" s="57">
        <f t="shared" si="1"/>
        <v>9</v>
      </c>
    </row>
    <row r="48" spans="1:12" s="13" customFormat="1" ht="18" customHeight="1">
      <c r="A48" s="90">
        <v>39</v>
      </c>
      <c r="B48" s="125" t="s">
        <v>173</v>
      </c>
      <c r="C48" s="58"/>
      <c r="D48" s="55">
        <v>8</v>
      </c>
      <c r="E48" s="56"/>
      <c r="F48" s="148"/>
      <c r="G48" s="56"/>
      <c r="H48" s="56"/>
      <c r="I48" s="56"/>
      <c r="J48" s="56"/>
      <c r="K48" s="56"/>
      <c r="L48" s="57">
        <f t="shared" si="1"/>
        <v>8</v>
      </c>
    </row>
    <row r="49" spans="1:12" s="13" customFormat="1" ht="18" customHeight="1">
      <c r="A49" s="87">
        <v>40</v>
      </c>
      <c r="B49" s="125" t="s">
        <v>380</v>
      </c>
      <c r="C49" s="58"/>
      <c r="D49" s="47"/>
      <c r="E49" s="48"/>
      <c r="F49" s="47"/>
      <c r="G49" s="56"/>
      <c r="H49" s="47"/>
      <c r="I49" s="56"/>
      <c r="J49" s="55">
        <v>0</v>
      </c>
      <c r="K49" s="55">
        <v>8</v>
      </c>
      <c r="L49" s="57">
        <f t="shared" si="1"/>
        <v>8</v>
      </c>
    </row>
    <row r="50" spans="1:12" s="13" customFormat="1" ht="18" customHeight="1">
      <c r="A50" s="87">
        <v>41</v>
      </c>
      <c r="B50" s="125" t="s">
        <v>445</v>
      </c>
      <c r="C50" s="58"/>
      <c r="D50" s="56"/>
      <c r="E50" s="56"/>
      <c r="F50" s="148"/>
      <c r="G50" s="56"/>
      <c r="H50" s="56"/>
      <c r="I50" s="56"/>
      <c r="J50" s="56"/>
      <c r="K50" s="55">
        <v>8</v>
      </c>
      <c r="L50" s="57">
        <f t="shared" si="1"/>
        <v>8</v>
      </c>
    </row>
    <row r="51" spans="1:12" s="13" customFormat="1" ht="18" customHeight="1">
      <c r="A51" s="90">
        <v>42</v>
      </c>
      <c r="B51" s="125" t="s">
        <v>446</v>
      </c>
      <c r="C51" s="58"/>
      <c r="D51" s="56"/>
      <c r="E51" s="56"/>
      <c r="F51" s="148"/>
      <c r="G51" s="56"/>
      <c r="H51" s="56"/>
      <c r="I51" s="56"/>
      <c r="J51" s="56"/>
      <c r="K51" s="55">
        <v>8</v>
      </c>
      <c r="L51" s="57">
        <f t="shared" si="1"/>
        <v>8</v>
      </c>
    </row>
    <row r="52" spans="1:12" s="13" customFormat="1" ht="18" customHeight="1">
      <c r="A52" s="87">
        <v>43</v>
      </c>
      <c r="B52" s="125" t="s">
        <v>379</v>
      </c>
      <c r="C52" s="58"/>
      <c r="D52" s="92"/>
      <c r="E52" s="92"/>
      <c r="F52" s="92"/>
      <c r="G52" s="92"/>
      <c r="H52" s="93"/>
      <c r="I52" s="56"/>
      <c r="J52" s="55">
        <v>8</v>
      </c>
      <c r="K52" s="56"/>
      <c r="L52" s="57">
        <f t="shared" si="1"/>
        <v>8</v>
      </c>
    </row>
    <row r="53" spans="1:12" s="13" customFormat="1" ht="18" customHeight="1">
      <c r="A53" s="90">
        <v>44</v>
      </c>
      <c r="B53" s="125" t="s">
        <v>325</v>
      </c>
      <c r="C53" s="58"/>
      <c r="D53" s="47"/>
      <c r="E53" s="48"/>
      <c r="F53" s="47"/>
      <c r="G53" s="55">
        <v>8</v>
      </c>
      <c r="H53" s="56"/>
      <c r="I53" s="56"/>
      <c r="J53" s="56"/>
      <c r="K53" s="56"/>
      <c r="L53" s="57">
        <f t="shared" si="1"/>
        <v>8</v>
      </c>
    </row>
    <row r="54" spans="1:12" s="13" customFormat="1" ht="18" customHeight="1">
      <c r="A54" s="90">
        <v>45</v>
      </c>
      <c r="B54" s="125" t="s">
        <v>448</v>
      </c>
      <c r="C54" s="58"/>
      <c r="D54" s="56"/>
      <c r="E54" s="56"/>
      <c r="F54" s="148"/>
      <c r="G54" s="56"/>
      <c r="H54" s="56"/>
      <c r="I54" s="56"/>
      <c r="J54" s="56"/>
      <c r="K54" s="55">
        <v>3</v>
      </c>
      <c r="L54" s="57">
        <f t="shared" si="1"/>
        <v>3</v>
      </c>
    </row>
    <row r="55" spans="1:12" s="13" customFormat="1" ht="18" customHeight="1">
      <c r="A55" s="87">
        <v>46</v>
      </c>
      <c r="B55" s="125" t="s">
        <v>266</v>
      </c>
      <c r="C55" s="58"/>
      <c r="D55" s="56"/>
      <c r="E55" s="55">
        <v>3</v>
      </c>
      <c r="F55" s="148"/>
      <c r="G55" s="56"/>
      <c r="H55" s="56"/>
      <c r="I55" s="56"/>
      <c r="J55" s="56"/>
      <c r="K55" s="56"/>
      <c r="L55" s="57">
        <f t="shared" si="1"/>
        <v>3</v>
      </c>
    </row>
    <row r="56" spans="1:12" s="13" customFormat="1" ht="18" customHeight="1">
      <c r="A56" s="87">
        <v>47</v>
      </c>
      <c r="B56" s="125" t="s">
        <v>447</v>
      </c>
      <c r="C56" s="58"/>
      <c r="D56" s="56"/>
      <c r="E56" s="56"/>
      <c r="F56" s="148"/>
      <c r="G56" s="56"/>
      <c r="H56" s="56"/>
      <c r="I56" s="56"/>
      <c r="J56" s="56"/>
      <c r="K56" s="55">
        <v>2</v>
      </c>
      <c r="L56" s="57">
        <f t="shared" si="1"/>
        <v>2</v>
      </c>
    </row>
    <row r="57" spans="1:12" s="13" customFormat="1" ht="20.25" customHeight="1">
      <c r="A57" s="90">
        <v>48</v>
      </c>
      <c r="B57" s="126" t="s">
        <v>265</v>
      </c>
      <c r="C57" s="58"/>
      <c r="D57" s="97"/>
      <c r="E57" s="96">
        <v>0</v>
      </c>
      <c r="F57" s="97"/>
      <c r="G57" s="97"/>
      <c r="H57" s="97"/>
      <c r="I57" s="56"/>
      <c r="J57" s="55">
        <v>2</v>
      </c>
      <c r="K57" s="56"/>
      <c r="L57" s="57">
        <f t="shared" si="1"/>
        <v>2</v>
      </c>
    </row>
    <row r="58" spans="1:12" s="13" customFormat="1" ht="20.25" customHeight="1">
      <c r="A58" s="87">
        <v>49</v>
      </c>
      <c r="B58" s="127" t="s">
        <v>184</v>
      </c>
      <c r="C58" s="58"/>
      <c r="D58" s="61">
        <v>1</v>
      </c>
      <c r="E58" s="60"/>
      <c r="F58" s="155"/>
      <c r="G58" s="60"/>
      <c r="H58" s="60"/>
      <c r="I58" s="56"/>
      <c r="J58" s="56"/>
      <c r="K58" s="56"/>
      <c r="L58" s="57">
        <f t="shared" si="1"/>
        <v>1</v>
      </c>
    </row>
    <row r="59" spans="1:12" s="13" customFormat="1" ht="20.25" customHeight="1">
      <c r="A59" s="90">
        <v>50</v>
      </c>
      <c r="B59" s="127" t="s">
        <v>177</v>
      </c>
      <c r="C59" s="58"/>
      <c r="D59" s="61">
        <v>0</v>
      </c>
      <c r="E59" s="60"/>
      <c r="F59" s="153">
        <v>1</v>
      </c>
      <c r="G59" s="61">
        <v>0</v>
      </c>
      <c r="H59" s="60"/>
      <c r="I59" s="56"/>
      <c r="J59" s="56"/>
      <c r="K59" s="55">
        <v>0</v>
      </c>
      <c r="L59" s="57">
        <f t="shared" si="1"/>
        <v>1</v>
      </c>
    </row>
    <row r="60" spans="1:12" s="13" customFormat="1" ht="20.25" customHeight="1">
      <c r="A60" s="90">
        <v>51</v>
      </c>
      <c r="B60" s="127" t="s">
        <v>382</v>
      </c>
      <c r="C60" s="58"/>
      <c r="D60" s="60"/>
      <c r="E60" s="60"/>
      <c r="F60" s="155"/>
      <c r="G60" s="60"/>
      <c r="H60" s="60"/>
      <c r="I60" s="56"/>
      <c r="J60" s="55">
        <v>1</v>
      </c>
      <c r="K60" s="55">
        <v>0</v>
      </c>
      <c r="L60" s="57">
        <f t="shared" si="1"/>
        <v>1</v>
      </c>
    </row>
    <row r="61" spans="1:12" s="13" customFormat="1" ht="20.25" customHeight="1">
      <c r="A61" s="87">
        <v>52</v>
      </c>
      <c r="B61" s="127" t="s">
        <v>264</v>
      </c>
      <c r="C61" s="58"/>
      <c r="D61" s="60"/>
      <c r="E61" s="61">
        <v>0</v>
      </c>
      <c r="F61" s="155"/>
      <c r="G61" s="61">
        <v>0</v>
      </c>
      <c r="H61" s="61">
        <v>0</v>
      </c>
      <c r="I61" s="56"/>
      <c r="J61" s="56"/>
      <c r="K61" s="56"/>
      <c r="L61" s="57">
        <f t="shared" si="1"/>
        <v>0</v>
      </c>
    </row>
    <row r="62" spans="1:12" s="13" customFormat="1" ht="20.25" customHeight="1">
      <c r="A62" s="87">
        <v>53</v>
      </c>
      <c r="B62" s="127" t="s">
        <v>336</v>
      </c>
      <c r="C62" s="58"/>
      <c r="D62" s="101"/>
      <c r="E62" s="101"/>
      <c r="F62" s="101"/>
      <c r="G62" s="101"/>
      <c r="H62" s="80">
        <v>0</v>
      </c>
      <c r="I62" s="56"/>
      <c r="J62" s="56"/>
      <c r="K62" s="56"/>
      <c r="L62" s="57">
        <f t="shared" si="1"/>
        <v>0</v>
      </c>
    </row>
    <row r="63" spans="1:12" s="13" customFormat="1" ht="20.25" customHeight="1">
      <c r="A63" s="90">
        <v>54</v>
      </c>
      <c r="B63" s="127" t="s">
        <v>167</v>
      </c>
      <c r="C63" s="58"/>
      <c r="D63" s="61">
        <v>0</v>
      </c>
      <c r="E63" s="60"/>
      <c r="F63" s="60"/>
      <c r="G63" s="60"/>
      <c r="H63" s="60"/>
      <c r="I63" s="56"/>
      <c r="J63" s="56"/>
      <c r="K63" s="56"/>
      <c r="L63" s="57">
        <f t="shared" si="1"/>
        <v>0</v>
      </c>
    </row>
    <row r="64" spans="1:12" s="13" customFormat="1" ht="20.25" customHeight="1">
      <c r="A64" s="87">
        <v>55</v>
      </c>
      <c r="B64" s="127" t="s">
        <v>182</v>
      </c>
      <c r="C64" s="58"/>
      <c r="D64" s="61">
        <v>0</v>
      </c>
      <c r="E64" s="60"/>
      <c r="F64" s="60"/>
      <c r="G64" s="60"/>
      <c r="H64" s="60"/>
      <c r="I64" s="56"/>
      <c r="J64" s="56"/>
      <c r="K64" s="56"/>
      <c r="L64" s="57">
        <f t="shared" si="1"/>
        <v>0</v>
      </c>
    </row>
    <row r="65" spans="1:12" s="13" customFormat="1" ht="20.25" customHeight="1">
      <c r="A65" s="87">
        <v>56</v>
      </c>
      <c r="B65" s="127" t="s">
        <v>174</v>
      </c>
      <c r="C65" s="58"/>
      <c r="D65" s="61">
        <v>0</v>
      </c>
      <c r="E65" s="60"/>
      <c r="F65" s="180"/>
      <c r="G65" s="60"/>
      <c r="H65" s="60"/>
      <c r="I65" s="56"/>
      <c r="J65" s="56"/>
      <c r="K65" s="56"/>
      <c r="L65" s="57">
        <f t="shared" si="1"/>
        <v>0</v>
      </c>
    </row>
    <row r="66" spans="1:12" s="13" customFormat="1" ht="18" customHeight="1">
      <c r="A66" s="87">
        <v>57</v>
      </c>
      <c r="B66" s="127" t="s">
        <v>183</v>
      </c>
      <c r="C66" s="58"/>
      <c r="D66" s="61">
        <v>0</v>
      </c>
      <c r="E66" s="61">
        <v>0</v>
      </c>
      <c r="F66" s="153">
        <v>0</v>
      </c>
      <c r="G66" s="60"/>
      <c r="H66" s="60"/>
      <c r="I66" s="56"/>
      <c r="J66" s="56"/>
      <c r="K66" s="56"/>
      <c r="L66" s="57">
        <f t="shared" si="1"/>
        <v>0</v>
      </c>
    </row>
    <row r="67" spans="1:12" s="13" customFormat="1" ht="20.25" customHeight="1">
      <c r="A67" s="87">
        <v>58</v>
      </c>
      <c r="B67" s="127" t="s">
        <v>153</v>
      </c>
      <c r="C67" s="58"/>
      <c r="D67" s="61">
        <v>0</v>
      </c>
      <c r="E67" s="60"/>
      <c r="F67" s="155"/>
      <c r="G67" s="60"/>
      <c r="H67" s="60"/>
      <c r="I67" s="56"/>
      <c r="J67" s="56"/>
      <c r="K67" s="56"/>
      <c r="L67" s="57">
        <f t="shared" si="1"/>
        <v>0</v>
      </c>
    </row>
    <row r="68" spans="1:12" s="13" customFormat="1" ht="20.25" customHeight="1">
      <c r="A68" s="87">
        <v>59</v>
      </c>
      <c r="B68" s="127" t="s">
        <v>170</v>
      </c>
      <c r="C68" s="58"/>
      <c r="D68" s="61">
        <v>0</v>
      </c>
      <c r="E68" s="60"/>
      <c r="F68" s="155"/>
      <c r="G68" s="61">
        <v>0</v>
      </c>
      <c r="H68" s="60"/>
      <c r="I68" s="56"/>
      <c r="J68" s="56"/>
      <c r="K68" s="56"/>
      <c r="L68" s="57">
        <f t="shared" si="1"/>
        <v>0</v>
      </c>
    </row>
    <row r="69" spans="1:12" s="13" customFormat="1" ht="20.25" customHeight="1">
      <c r="A69" s="90">
        <v>60</v>
      </c>
      <c r="B69" s="58" t="s">
        <v>157</v>
      </c>
      <c r="C69" s="58"/>
      <c r="D69" s="61">
        <v>0</v>
      </c>
      <c r="E69" s="60"/>
      <c r="F69" s="155"/>
      <c r="G69" s="60"/>
      <c r="H69" s="60"/>
      <c r="I69" s="56"/>
      <c r="J69" s="56"/>
      <c r="K69" s="56"/>
      <c r="L69" s="57">
        <f t="shared" si="1"/>
        <v>0</v>
      </c>
    </row>
    <row r="70" spans="1:12" s="13" customFormat="1" ht="18.600000000000001" customHeight="1">
      <c r="A70" s="87">
        <v>61</v>
      </c>
      <c r="B70" s="58" t="s">
        <v>171</v>
      </c>
      <c r="C70" s="58"/>
      <c r="D70" s="61">
        <v>0</v>
      </c>
      <c r="E70" s="60"/>
      <c r="F70" s="155"/>
      <c r="G70" s="60"/>
      <c r="H70" s="60"/>
      <c r="I70" s="56"/>
      <c r="J70" s="56"/>
      <c r="K70" s="56"/>
      <c r="L70" s="57">
        <f t="shared" si="1"/>
        <v>0</v>
      </c>
    </row>
    <row r="71" spans="1:12" s="13" customFormat="1" ht="18.600000000000001" customHeight="1">
      <c r="A71" s="90">
        <v>62</v>
      </c>
      <c r="B71" s="58" t="s">
        <v>146</v>
      </c>
      <c r="C71" s="58"/>
      <c r="D71" s="61">
        <v>0</v>
      </c>
      <c r="E71" s="60"/>
      <c r="F71" s="155"/>
      <c r="G71" s="60"/>
      <c r="H71" s="60"/>
      <c r="I71" s="56"/>
      <c r="J71" s="56"/>
      <c r="K71" s="56"/>
      <c r="L71" s="57">
        <f t="shared" si="1"/>
        <v>0</v>
      </c>
    </row>
    <row r="72" spans="1:12" s="13" customFormat="1" ht="18.600000000000001" customHeight="1">
      <c r="A72" s="87">
        <v>63</v>
      </c>
      <c r="B72" s="58" t="s">
        <v>166</v>
      </c>
      <c r="C72" s="58"/>
      <c r="D72" s="61">
        <v>0</v>
      </c>
      <c r="E72" s="60"/>
      <c r="F72" s="155"/>
      <c r="G72" s="60"/>
      <c r="H72" s="60"/>
      <c r="I72" s="56"/>
      <c r="J72" s="56"/>
      <c r="K72" s="56"/>
      <c r="L72" s="57">
        <f t="shared" si="1"/>
        <v>0</v>
      </c>
    </row>
    <row r="73" spans="1:12" ht="18.600000000000001" customHeight="1">
      <c r="A73" s="87">
        <v>64</v>
      </c>
      <c r="B73" s="58" t="s">
        <v>449</v>
      </c>
      <c r="C73" s="58"/>
      <c r="D73" s="60"/>
      <c r="E73" s="60"/>
      <c r="F73" s="155"/>
      <c r="G73" s="60"/>
      <c r="H73" s="60"/>
      <c r="I73" s="56"/>
      <c r="J73" s="56"/>
      <c r="K73" s="55">
        <v>0</v>
      </c>
      <c r="L73" s="57">
        <f t="shared" si="1"/>
        <v>0</v>
      </c>
    </row>
    <row r="74" spans="1:12" ht="18.600000000000001" customHeight="1">
      <c r="A74" s="87">
        <v>65</v>
      </c>
      <c r="B74" s="58" t="s">
        <v>263</v>
      </c>
      <c r="C74" s="58"/>
      <c r="D74" s="60"/>
      <c r="E74" s="61">
        <v>0</v>
      </c>
      <c r="F74" s="61">
        <v>0</v>
      </c>
      <c r="G74" s="60"/>
      <c r="H74" s="60"/>
      <c r="I74" s="56"/>
      <c r="J74" s="55">
        <v>0</v>
      </c>
      <c r="K74" s="56"/>
      <c r="L74" s="57">
        <f t="shared" ref="L74:L105" si="2">SUM(D74:K74)</f>
        <v>0</v>
      </c>
    </row>
    <row r="75" spans="1:12" ht="18.600000000000001" customHeight="1">
      <c r="A75" s="87">
        <v>66</v>
      </c>
      <c r="B75" s="58" t="s">
        <v>317</v>
      </c>
      <c r="C75" s="58"/>
      <c r="D75" s="49"/>
      <c r="E75" s="50"/>
      <c r="F75" s="154">
        <v>0</v>
      </c>
      <c r="G75" s="49"/>
      <c r="H75" s="60"/>
      <c r="I75" s="56"/>
      <c r="J75" s="56"/>
      <c r="K75" s="56"/>
      <c r="L75" s="57">
        <f t="shared" si="2"/>
        <v>0</v>
      </c>
    </row>
    <row r="76" spans="1:12" ht="18.600000000000001" customHeight="1">
      <c r="A76" s="87">
        <v>67</v>
      </c>
      <c r="B76" s="58" t="s">
        <v>261</v>
      </c>
      <c r="C76" s="58"/>
      <c r="D76" s="60"/>
      <c r="E76" s="61">
        <v>0</v>
      </c>
      <c r="F76" s="155"/>
      <c r="G76" s="60"/>
      <c r="H76" s="60"/>
      <c r="I76" s="56"/>
      <c r="J76" s="56"/>
      <c r="K76" s="56"/>
      <c r="L76" s="57">
        <f t="shared" si="2"/>
        <v>0</v>
      </c>
    </row>
    <row r="77" spans="1:12" ht="18" customHeight="1">
      <c r="A77" s="87">
        <v>68</v>
      </c>
      <c r="B77" s="58" t="s">
        <v>383</v>
      </c>
      <c r="C77" s="58"/>
      <c r="D77" s="60"/>
      <c r="E77" s="60"/>
      <c r="F77" s="155"/>
      <c r="G77" s="60"/>
      <c r="H77" s="60"/>
      <c r="I77" s="56"/>
      <c r="J77" s="55">
        <v>0</v>
      </c>
      <c r="K77" s="56"/>
      <c r="L77" s="57">
        <f t="shared" si="2"/>
        <v>0</v>
      </c>
    </row>
    <row r="78" spans="1:12" ht="18" customHeight="1">
      <c r="A78" s="87">
        <v>69</v>
      </c>
      <c r="B78" s="58" t="s">
        <v>331</v>
      </c>
      <c r="C78" s="58"/>
      <c r="D78" s="49"/>
      <c r="E78" s="50"/>
      <c r="F78" s="49"/>
      <c r="G78" s="61">
        <v>0</v>
      </c>
      <c r="H78" s="49"/>
      <c r="I78" s="56"/>
      <c r="J78" s="55">
        <v>0</v>
      </c>
      <c r="K78" s="56"/>
      <c r="L78" s="57">
        <f t="shared" si="2"/>
        <v>0</v>
      </c>
    </row>
  </sheetData>
  <autoFilter ref="B9:L9" xr:uid="{00000000-0001-0000-0600-000000000000}">
    <sortState xmlns:xlrd2="http://schemas.microsoft.com/office/spreadsheetml/2017/richdata2" ref="B10:L78">
      <sortCondition descending="1" ref="L9"/>
    </sortState>
  </autoFilter>
  <mergeCells count="3">
    <mergeCell ref="A6:L6"/>
    <mergeCell ref="A7:L7"/>
    <mergeCell ref="B8:C8"/>
  </mergeCells>
  <conditionalFormatting sqref="B10:C33">
    <cfRule type="expression" dxfId="6" priority="1">
      <formula>$B10="ZZZ"</formula>
    </cfRule>
  </conditionalFormatting>
  <conditionalFormatting sqref="B35:C35 B37:C64 B66:C69 B71:C71 B72:H78">
    <cfRule type="expression" dxfId="5" priority="6">
      <formula>$B35="ZZZ"</formula>
    </cfRule>
  </conditionalFormatting>
  <conditionalFormatting sqref="B65:H65">
    <cfRule type="expression" dxfId="4" priority="5">
      <formula>$B65="ZZZ"</formula>
    </cfRule>
  </conditionalFormatting>
  <conditionalFormatting sqref="B70:H70">
    <cfRule type="expression" dxfId="3" priority="4">
      <formula>$B70="ZZZ"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4"/>
  <sheetViews>
    <sheetView zoomScaleNormal="100" workbookViewId="0">
      <selection activeCell="F32" sqref="F32"/>
    </sheetView>
  </sheetViews>
  <sheetFormatPr baseColWidth="10" defaultRowHeight="15"/>
  <cols>
    <col min="1" max="1" width="3.88671875" customWidth="1"/>
    <col min="2" max="2" width="33.44140625" customWidth="1"/>
    <col min="3" max="3" width="13.33203125" customWidth="1"/>
    <col min="4" max="4" width="15.6640625" customWidth="1"/>
    <col min="5" max="5" width="15.6640625" style="6" customWidth="1"/>
    <col min="6" max="9" width="15.6640625" customWidth="1"/>
    <col min="10" max="10" width="17.44140625" customWidth="1"/>
    <col min="11" max="11" width="14.664062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21.75" customHeight="1">
      <c r="A7" s="187" t="s">
        <v>14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ht="21.75" customHeight="1" thickBot="1">
      <c r="A8" s="1"/>
      <c r="B8" s="188" t="s">
        <v>412</v>
      </c>
      <c r="C8" s="188"/>
      <c r="D8" s="188"/>
      <c r="E8" s="5"/>
      <c r="F8" s="7"/>
      <c r="H8" s="5"/>
      <c r="I8" s="5"/>
      <c r="J8" s="5"/>
      <c r="K8" s="5"/>
    </row>
    <row r="9" spans="1:12" s="46" customFormat="1" ht="36" customHeight="1" thickBot="1">
      <c r="A9" s="84" t="s">
        <v>0</v>
      </c>
      <c r="B9" s="38" t="s">
        <v>10</v>
      </c>
      <c r="C9" s="206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</row>
    <row r="10" spans="1:12" s="189" customFormat="1" ht="18" customHeight="1">
      <c r="A10" s="192">
        <v>1</v>
      </c>
      <c r="B10" s="208" t="s">
        <v>389</v>
      </c>
      <c r="C10" s="209">
        <v>4</v>
      </c>
      <c r="D10" s="193"/>
      <c r="E10" s="193"/>
      <c r="F10" s="193"/>
      <c r="G10" s="193"/>
      <c r="H10" s="194"/>
      <c r="I10" s="193"/>
      <c r="J10" s="195">
        <v>30</v>
      </c>
      <c r="K10" s="193"/>
      <c r="L10" s="196">
        <f>SUM(D10:K10)</f>
        <v>30</v>
      </c>
    </row>
    <row r="11" spans="1:12" s="189" customFormat="1" ht="18" customHeight="1">
      <c r="A11" s="192">
        <v>2</v>
      </c>
      <c r="B11" s="208" t="s">
        <v>356</v>
      </c>
      <c r="C11" s="210">
        <v>0</v>
      </c>
      <c r="D11" s="190"/>
      <c r="E11" s="191"/>
      <c r="F11" s="190"/>
      <c r="G11" s="190"/>
      <c r="H11" s="190"/>
      <c r="I11" s="195">
        <v>8</v>
      </c>
      <c r="J11" s="195">
        <v>15</v>
      </c>
      <c r="K11" s="193"/>
      <c r="L11" s="196">
        <f>SUM(D11:K11)</f>
        <v>23</v>
      </c>
    </row>
    <row r="12" spans="1:12" s="189" customFormat="1" ht="18" customHeight="1">
      <c r="A12" s="192">
        <v>3</v>
      </c>
      <c r="B12" s="184" t="s">
        <v>190</v>
      </c>
      <c r="C12" s="169">
        <v>17</v>
      </c>
      <c r="D12" s="195">
        <v>15</v>
      </c>
      <c r="E12" s="195">
        <v>8</v>
      </c>
      <c r="F12" s="193"/>
      <c r="G12" s="194"/>
      <c r="H12" s="194"/>
      <c r="I12" s="193"/>
      <c r="J12" s="193"/>
      <c r="K12" s="193"/>
      <c r="L12" s="196">
        <f>SUM(D12:K12)</f>
        <v>23</v>
      </c>
    </row>
    <row r="13" spans="1:12" s="189" customFormat="1" ht="18" customHeight="1">
      <c r="A13" s="192">
        <v>4</v>
      </c>
      <c r="B13" s="208" t="s">
        <v>187</v>
      </c>
      <c r="C13" s="210">
        <v>0</v>
      </c>
      <c r="D13" s="195">
        <v>0</v>
      </c>
      <c r="E13" s="195">
        <v>3</v>
      </c>
      <c r="F13" s="195">
        <v>8</v>
      </c>
      <c r="G13" s="194"/>
      <c r="H13" s="194"/>
      <c r="I13" s="193"/>
      <c r="J13" s="193"/>
      <c r="K13" s="193"/>
      <c r="L13" s="196">
        <f>SUM(D13:K13)</f>
        <v>11</v>
      </c>
    </row>
    <row r="14" spans="1:12" s="189" customFormat="1" ht="18" customHeight="1">
      <c r="A14" s="192">
        <v>5</v>
      </c>
      <c r="B14" s="208" t="s">
        <v>186</v>
      </c>
      <c r="C14" s="210">
        <v>1</v>
      </c>
      <c r="D14" s="195">
        <v>8</v>
      </c>
      <c r="E14" s="193"/>
      <c r="F14" s="193"/>
      <c r="G14" s="194"/>
      <c r="H14" s="194"/>
      <c r="I14" s="195">
        <v>1</v>
      </c>
      <c r="J14" s="193"/>
      <c r="K14" s="193"/>
      <c r="L14" s="196">
        <f>SUM(D14:K14)</f>
        <v>9</v>
      </c>
    </row>
    <row r="15" spans="1:12" s="189" customFormat="1" ht="18" customHeight="1">
      <c r="A15" s="192">
        <v>8</v>
      </c>
      <c r="B15" s="208" t="s">
        <v>330</v>
      </c>
      <c r="C15" s="210">
        <v>15</v>
      </c>
      <c r="D15" s="193"/>
      <c r="E15" s="193"/>
      <c r="F15" s="193"/>
      <c r="G15" s="195">
        <v>8</v>
      </c>
      <c r="H15" s="194"/>
      <c r="I15" s="193"/>
      <c r="J15" s="193"/>
      <c r="K15" s="193"/>
      <c r="L15" s="196">
        <f>SUM(D15:K15)</f>
        <v>8</v>
      </c>
    </row>
    <row r="16" spans="1:12" s="189" customFormat="1" ht="18" customHeight="1">
      <c r="A16" s="192">
        <v>6</v>
      </c>
      <c r="B16" s="208" t="s">
        <v>390</v>
      </c>
      <c r="C16" s="210">
        <v>0</v>
      </c>
      <c r="D16" s="193"/>
      <c r="E16" s="193"/>
      <c r="F16" s="193"/>
      <c r="G16" s="193"/>
      <c r="H16" s="194"/>
      <c r="I16" s="193"/>
      <c r="J16" s="195">
        <v>8</v>
      </c>
      <c r="K16" s="193"/>
      <c r="L16" s="196">
        <f>SUM(D16:K16)</f>
        <v>8</v>
      </c>
    </row>
    <row r="17" spans="1:12" s="189" customFormat="1" ht="18" customHeight="1">
      <c r="A17" s="192">
        <v>7</v>
      </c>
      <c r="B17" s="208" t="s">
        <v>391</v>
      </c>
      <c r="C17" s="210">
        <v>0</v>
      </c>
      <c r="D17" s="193"/>
      <c r="E17" s="193"/>
      <c r="F17" s="193"/>
      <c r="G17" s="193"/>
      <c r="H17" s="194"/>
      <c r="I17" s="193"/>
      <c r="J17" s="195">
        <v>8</v>
      </c>
      <c r="K17" s="193"/>
      <c r="L17" s="196">
        <f>SUM(D17:K17)</f>
        <v>8</v>
      </c>
    </row>
    <row r="18" spans="1:12" s="189" customFormat="1" ht="18" customHeight="1">
      <c r="A18" s="197">
        <v>9</v>
      </c>
      <c r="B18" s="208" t="s">
        <v>188</v>
      </c>
      <c r="C18" s="210">
        <v>0</v>
      </c>
      <c r="D18" s="198">
        <v>0</v>
      </c>
      <c r="E18" s="198">
        <v>1</v>
      </c>
      <c r="F18" s="198">
        <v>1</v>
      </c>
      <c r="G18" s="198">
        <v>1</v>
      </c>
      <c r="H18" s="199"/>
      <c r="I18" s="198">
        <v>0</v>
      </c>
      <c r="J18" s="195">
        <v>2</v>
      </c>
      <c r="K18" s="193"/>
      <c r="L18" s="196">
        <f>SUM(D18:K18)</f>
        <v>5</v>
      </c>
    </row>
    <row r="19" spans="1:12" s="189" customFormat="1" ht="18" customHeight="1">
      <c r="A19" s="192">
        <v>10</v>
      </c>
      <c r="B19" s="181" t="s">
        <v>189</v>
      </c>
      <c r="C19" s="139">
        <v>7</v>
      </c>
      <c r="D19" s="200">
        <v>1</v>
      </c>
      <c r="E19" s="200">
        <v>2</v>
      </c>
      <c r="F19" s="201"/>
      <c r="G19" s="202"/>
      <c r="H19" s="202"/>
      <c r="I19" s="201"/>
      <c r="J19" s="193"/>
      <c r="K19" s="193"/>
      <c r="L19" s="196">
        <f>SUM(D19:K19)</f>
        <v>3</v>
      </c>
    </row>
    <row r="20" spans="1:12" s="189" customFormat="1" ht="18" customHeight="1">
      <c r="A20" s="192">
        <v>11</v>
      </c>
      <c r="B20" s="181" t="s">
        <v>139</v>
      </c>
      <c r="C20" s="139">
        <v>19</v>
      </c>
      <c r="D20" s="193"/>
      <c r="E20" s="193"/>
      <c r="F20" s="193"/>
      <c r="G20" s="195">
        <v>2</v>
      </c>
      <c r="H20" s="194"/>
      <c r="I20" s="193"/>
      <c r="J20" s="193"/>
      <c r="K20" s="193"/>
      <c r="L20" s="196">
        <f>SUM(D20:K20)</f>
        <v>2</v>
      </c>
    </row>
    <row r="21" spans="1:12" s="189" customFormat="1" ht="18" customHeight="1">
      <c r="A21" s="192">
        <v>12</v>
      </c>
      <c r="B21" s="181" t="s">
        <v>185</v>
      </c>
      <c r="C21" s="139"/>
      <c r="D21" s="198">
        <v>1</v>
      </c>
      <c r="E21" s="203"/>
      <c r="F21" s="203"/>
      <c r="G21" s="199"/>
      <c r="H21" s="199"/>
      <c r="I21" s="203"/>
      <c r="J21" s="193"/>
      <c r="K21" s="193"/>
      <c r="L21" s="196">
        <f>SUM(D21:K21)</f>
        <v>1</v>
      </c>
    </row>
    <row r="22" spans="1:12" s="189" customFormat="1" ht="18" customHeight="1">
      <c r="A22" s="197">
        <v>13</v>
      </c>
      <c r="B22" s="181" t="s">
        <v>288</v>
      </c>
      <c r="C22" s="139"/>
      <c r="D22" s="201"/>
      <c r="E22" s="200">
        <v>0</v>
      </c>
      <c r="F22" s="200">
        <v>0</v>
      </c>
      <c r="G22" s="200">
        <v>1</v>
      </c>
      <c r="H22" s="202"/>
      <c r="I22" s="201"/>
      <c r="J22" s="193"/>
      <c r="K22" s="193"/>
      <c r="L22" s="196">
        <f>SUM(D22:K22)</f>
        <v>1</v>
      </c>
    </row>
    <row r="23" spans="1:12" s="189" customFormat="1" ht="18" customHeight="1">
      <c r="A23" s="204">
        <v>14</v>
      </c>
      <c r="B23" s="181" t="s">
        <v>392</v>
      </c>
      <c r="C23" s="139"/>
      <c r="D23" s="201"/>
      <c r="E23" s="201"/>
      <c r="F23" s="201"/>
      <c r="G23" s="201"/>
      <c r="H23" s="202"/>
      <c r="I23" s="201"/>
      <c r="J23" s="200">
        <v>0</v>
      </c>
      <c r="K23" s="201"/>
      <c r="L23" s="205">
        <f>SUM(D23:K23)</f>
        <v>0</v>
      </c>
    </row>
    <row r="24" spans="1:12">
      <c r="C24" s="207"/>
    </row>
  </sheetData>
  <autoFilter ref="B9:L9" xr:uid="{00000000-0001-0000-0800-000000000000}">
    <sortState xmlns:xlrd2="http://schemas.microsoft.com/office/spreadsheetml/2017/richdata2" ref="B10:L23">
      <sortCondition descending="1" ref="L9"/>
    </sortState>
  </autoFilter>
  <mergeCells count="3">
    <mergeCell ref="A6:L6"/>
    <mergeCell ref="A7:L7"/>
    <mergeCell ref="B8:D8"/>
  </mergeCells>
  <conditionalFormatting sqref="B10:C23">
    <cfRule type="expression" dxfId="2" priority="1">
      <formula>$B10="ZZZ"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zoomScaleNormal="100" workbookViewId="0">
      <selection activeCell="B8" sqref="B8:C8"/>
    </sheetView>
  </sheetViews>
  <sheetFormatPr baseColWidth="10" defaultRowHeight="15"/>
  <cols>
    <col min="1" max="1" width="3.88671875" customWidth="1"/>
    <col min="2" max="2" width="31.88671875" customWidth="1"/>
    <col min="3" max="3" width="12.109375" customWidth="1"/>
    <col min="4" max="4" width="17" customWidth="1"/>
    <col min="5" max="5" width="17.5546875" customWidth="1"/>
    <col min="6" max="6" width="15.6640625" style="6" customWidth="1"/>
    <col min="7" max="9" width="15.6640625" customWidth="1"/>
    <col min="10" max="10" width="17.44140625" customWidth="1"/>
    <col min="11" max="11" width="15" customWidth="1"/>
    <col min="12" max="12" width="15.6640625" style="9" customWidth="1"/>
    <col min="13" max="13" width="9.33203125" style="9" customWidth="1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4.4">
      <c r="A1" s="8"/>
      <c r="B1" s="8"/>
      <c r="C1" s="8"/>
      <c r="E1" s="8"/>
      <c r="F1" s="2"/>
      <c r="G1" s="3"/>
      <c r="H1" s="4"/>
      <c r="I1" s="3"/>
      <c r="J1" s="3"/>
      <c r="K1" s="3"/>
    </row>
    <row r="2" spans="1:13" ht="14.4">
      <c r="A2" s="8"/>
      <c r="B2" s="8"/>
      <c r="C2" s="8"/>
      <c r="E2" s="8"/>
      <c r="F2" s="2"/>
      <c r="G2" s="3"/>
      <c r="H2" s="4"/>
      <c r="I2" s="3"/>
      <c r="J2" s="3"/>
      <c r="K2" s="3"/>
    </row>
    <row r="3" spans="1:13" ht="14.4">
      <c r="A3" s="8"/>
      <c r="B3" s="8"/>
      <c r="C3" s="8"/>
      <c r="E3" s="8"/>
      <c r="F3" s="2"/>
      <c r="G3" s="3"/>
      <c r="H3" s="4"/>
      <c r="I3" s="3"/>
      <c r="J3" s="3"/>
      <c r="K3" s="3"/>
    </row>
    <row r="4" spans="1:13" ht="14.4">
      <c r="A4" s="8"/>
      <c r="B4" s="8"/>
      <c r="C4" s="8"/>
      <c r="E4" s="8"/>
      <c r="F4" s="2"/>
      <c r="G4" s="3"/>
      <c r="H4" s="4"/>
      <c r="I4" s="3"/>
      <c r="J4" s="3"/>
      <c r="K4" s="3"/>
    </row>
    <row r="5" spans="1:13" ht="14.4">
      <c r="A5" s="1"/>
      <c r="B5" s="1"/>
      <c r="C5" s="1"/>
      <c r="E5" s="1"/>
      <c r="F5" s="2"/>
      <c r="G5" s="3"/>
      <c r="H5" s="4"/>
      <c r="I5" s="3"/>
      <c r="J5" s="3"/>
      <c r="K5" s="3"/>
    </row>
    <row r="6" spans="1:13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83"/>
    </row>
    <row r="7" spans="1:13" s="52" customFormat="1" ht="21.75" customHeight="1">
      <c r="A7" s="187" t="s">
        <v>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83"/>
    </row>
    <row r="8" spans="1:13" ht="21.75" customHeight="1" thickBot="1">
      <c r="A8" s="1"/>
      <c r="B8" s="188" t="s">
        <v>412</v>
      </c>
      <c r="C8" s="188"/>
      <c r="F8" s="5"/>
      <c r="G8" s="7"/>
      <c r="I8" s="5"/>
      <c r="J8" s="5"/>
      <c r="K8" s="5"/>
    </row>
    <row r="9" spans="1:13" s="46" customFormat="1" ht="38.25" customHeight="1" thickBot="1">
      <c r="A9" s="84" t="s">
        <v>0</v>
      </c>
      <c r="B9" s="38" t="s">
        <v>10</v>
      </c>
      <c r="C9" s="130" t="s">
        <v>413</v>
      </c>
      <c r="D9" s="130" t="s">
        <v>9</v>
      </c>
      <c r="E9" s="163" t="s">
        <v>233</v>
      </c>
      <c r="F9" s="40" t="s">
        <v>298</v>
      </c>
      <c r="G9" s="41" t="s">
        <v>232</v>
      </c>
      <c r="H9" s="42" t="s">
        <v>17</v>
      </c>
      <c r="I9" s="43" t="s">
        <v>18</v>
      </c>
      <c r="J9" s="41" t="s">
        <v>234</v>
      </c>
      <c r="K9" s="44" t="s">
        <v>235</v>
      </c>
      <c r="L9" s="45" t="s">
        <v>8</v>
      </c>
      <c r="M9" s="85"/>
    </row>
    <row r="10" spans="1:13" s="13" customFormat="1" ht="18" customHeight="1">
      <c r="A10" s="87">
        <v>1</v>
      </c>
      <c r="B10" s="161" t="s">
        <v>203</v>
      </c>
      <c r="C10" s="132">
        <v>21</v>
      </c>
      <c r="D10" s="55">
        <v>50</v>
      </c>
      <c r="E10" s="55">
        <v>50</v>
      </c>
      <c r="F10" s="148"/>
      <c r="G10" s="56"/>
      <c r="H10" s="56"/>
      <c r="I10" s="56"/>
      <c r="J10" s="56"/>
      <c r="K10" s="56"/>
      <c r="L10" s="57">
        <f t="shared" ref="L10:L44" si="0">SUM(D10:K10)</f>
        <v>100</v>
      </c>
    </row>
    <row r="11" spans="1:13" s="13" customFormat="1" ht="18" customHeight="1">
      <c r="A11" s="90">
        <v>2</v>
      </c>
      <c r="B11" s="161" t="s">
        <v>386</v>
      </c>
      <c r="C11" s="132">
        <v>18</v>
      </c>
      <c r="D11" s="56"/>
      <c r="E11" s="56"/>
      <c r="F11" s="148"/>
      <c r="G11" s="47"/>
      <c r="H11" s="56"/>
      <c r="I11" s="56"/>
      <c r="J11" s="55">
        <v>30</v>
      </c>
      <c r="K11" s="55">
        <v>30</v>
      </c>
      <c r="L11" s="57">
        <f t="shared" si="0"/>
        <v>60</v>
      </c>
    </row>
    <row r="12" spans="1:13" s="13" customFormat="1" ht="18" customHeight="1">
      <c r="A12" s="87">
        <v>3</v>
      </c>
      <c r="B12" s="157" t="s">
        <v>205</v>
      </c>
      <c r="C12" s="162">
        <v>28</v>
      </c>
      <c r="D12" s="55">
        <v>30</v>
      </c>
      <c r="E12" s="55">
        <v>30</v>
      </c>
      <c r="F12" s="148"/>
      <c r="G12" s="47"/>
      <c r="H12" s="56"/>
      <c r="I12" s="56"/>
      <c r="J12" s="56"/>
      <c r="K12" s="56"/>
      <c r="L12" s="57">
        <f t="shared" si="0"/>
        <v>60</v>
      </c>
    </row>
    <row r="13" spans="1:13" s="13" customFormat="1" ht="18" customHeight="1">
      <c r="A13" s="90">
        <v>4</v>
      </c>
      <c r="B13" s="161" t="s">
        <v>260</v>
      </c>
      <c r="C13" s="132">
        <v>21</v>
      </c>
      <c r="D13" s="47"/>
      <c r="E13" s="48"/>
      <c r="F13" s="47"/>
      <c r="G13" s="149">
        <v>30</v>
      </c>
      <c r="H13" s="149">
        <v>2</v>
      </c>
      <c r="I13" s="55">
        <v>10</v>
      </c>
      <c r="J13" s="55">
        <v>15</v>
      </c>
      <c r="K13" s="56"/>
      <c r="L13" s="57">
        <f t="shared" si="0"/>
        <v>57</v>
      </c>
    </row>
    <row r="14" spans="1:13" s="13" customFormat="1" ht="18" customHeight="1">
      <c r="A14" s="87">
        <v>5</v>
      </c>
      <c r="B14" s="161" t="s">
        <v>202</v>
      </c>
      <c r="C14" s="132">
        <v>2</v>
      </c>
      <c r="D14" s="55">
        <v>8</v>
      </c>
      <c r="E14" s="56"/>
      <c r="F14" s="147">
        <v>30</v>
      </c>
      <c r="G14" s="55">
        <v>15</v>
      </c>
      <c r="H14" s="56"/>
      <c r="I14" s="56"/>
      <c r="J14" s="56"/>
      <c r="K14" s="56"/>
      <c r="L14" s="57">
        <f t="shared" si="0"/>
        <v>53</v>
      </c>
    </row>
    <row r="15" spans="1:13" s="13" customFormat="1" ht="18" customHeight="1">
      <c r="A15" s="87">
        <v>6</v>
      </c>
      <c r="B15" s="161" t="s">
        <v>327</v>
      </c>
      <c r="C15" s="132">
        <v>1</v>
      </c>
      <c r="D15" s="47"/>
      <c r="E15" s="48"/>
      <c r="F15" s="47"/>
      <c r="G15" s="149">
        <v>50</v>
      </c>
      <c r="H15" s="47"/>
      <c r="I15" s="56"/>
      <c r="J15" s="56"/>
      <c r="K15" s="56"/>
      <c r="L15" s="57">
        <f t="shared" si="0"/>
        <v>50</v>
      </c>
    </row>
    <row r="16" spans="1:13" s="13" customFormat="1" ht="18" customHeight="1">
      <c r="A16" s="90">
        <v>7</v>
      </c>
      <c r="B16" s="157" t="s">
        <v>201</v>
      </c>
      <c r="C16" s="162">
        <v>32</v>
      </c>
      <c r="D16" s="55">
        <v>15</v>
      </c>
      <c r="E16" s="55">
        <v>15</v>
      </c>
      <c r="F16" s="148"/>
      <c r="G16" s="56"/>
      <c r="H16" s="149">
        <v>8</v>
      </c>
      <c r="I16" s="56"/>
      <c r="J16" s="56"/>
      <c r="K16" s="56"/>
      <c r="L16" s="57">
        <f t="shared" si="0"/>
        <v>38</v>
      </c>
    </row>
    <row r="17" spans="1:12" s="13" customFormat="1" ht="18" customHeight="1">
      <c r="A17" s="87">
        <v>8</v>
      </c>
      <c r="B17" s="161" t="s">
        <v>191</v>
      </c>
      <c r="C17" s="132">
        <v>10</v>
      </c>
      <c r="D17" s="55">
        <v>2</v>
      </c>
      <c r="E17" s="55">
        <v>15</v>
      </c>
      <c r="F17" s="147">
        <v>15</v>
      </c>
      <c r="G17" s="47"/>
      <c r="H17" s="56"/>
      <c r="I17" s="56"/>
      <c r="J17" s="56"/>
      <c r="K17" s="56"/>
      <c r="L17" s="57">
        <f t="shared" si="0"/>
        <v>32</v>
      </c>
    </row>
    <row r="18" spans="1:12" s="13" customFormat="1" ht="18" customHeight="1">
      <c r="A18" s="90">
        <v>9</v>
      </c>
      <c r="B18" s="161" t="s">
        <v>353</v>
      </c>
      <c r="C18" s="132">
        <v>1</v>
      </c>
      <c r="D18" s="47"/>
      <c r="E18" s="47"/>
      <c r="F18" s="48"/>
      <c r="G18" s="47"/>
      <c r="H18" s="47"/>
      <c r="I18" s="55">
        <v>30</v>
      </c>
      <c r="J18" s="56"/>
      <c r="K18" s="56"/>
      <c r="L18" s="57">
        <f t="shared" si="0"/>
        <v>30</v>
      </c>
    </row>
    <row r="19" spans="1:12" s="13" customFormat="1" ht="18" customHeight="1">
      <c r="A19" s="87">
        <v>10</v>
      </c>
      <c r="B19" s="161" t="s">
        <v>388</v>
      </c>
      <c r="C19" s="132">
        <v>0</v>
      </c>
      <c r="D19" s="47"/>
      <c r="E19" s="48"/>
      <c r="F19" s="48"/>
      <c r="G19" s="47"/>
      <c r="H19" s="47"/>
      <c r="I19" s="56"/>
      <c r="J19" s="55">
        <v>8</v>
      </c>
      <c r="K19" s="55">
        <v>15</v>
      </c>
      <c r="L19" s="57">
        <f t="shared" si="0"/>
        <v>23</v>
      </c>
    </row>
    <row r="20" spans="1:12" s="13" customFormat="1" ht="18" customHeight="1">
      <c r="A20" s="87">
        <v>11</v>
      </c>
      <c r="B20" s="161" t="s">
        <v>290</v>
      </c>
      <c r="C20" s="132">
        <v>0</v>
      </c>
      <c r="D20" s="56"/>
      <c r="E20" s="55">
        <v>1</v>
      </c>
      <c r="F20" s="148"/>
      <c r="G20" s="55">
        <v>15</v>
      </c>
      <c r="H20" s="56"/>
      <c r="I20" s="55">
        <v>0</v>
      </c>
      <c r="J20" s="56"/>
      <c r="K20" s="56"/>
      <c r="L20" s="57">
        <f t="shared" si="0"/>
        <v>16</v>
      </c>
    </row>
    <row r="21" spans="1:12" s="13" customFormat="1" ht="18" customHeight="1">
      <c r="A21" s="90">
        <v>12</v>
      </c>
      <c r="B21" s="157" t="s">
        <v>194</v>
      </c>
      <c r="C21" s="55">
        <v>0</v>
      </c>
      <c r="D21" s="55">
        <v>0</v>
      </c>
      <c r="E21" s="55">
        <v>8</v>
      </c>
      <c r="F21" s="147">
        <v>0</v>
      </c>
      <c r="G21" s="56"/>
      <c r="H21" s="56"/>
      <c r="I21" s="56"/>
      <c r="J21" s="55">
        <v>0</v>
      </c>
      <c r="K21" s="55">
        <v>8</v>
      </c>
      <c r="L21" s="57">
        <f t="shared" si="0"/>
        <v>16</v>
      </c>
    </row>
    <row r="22" spans="1:12" s="13" customFormat="1" ht="18" customHeight="1">
      <c r="A22" s="87">
        <v>13</v>
      </c>
      <c r="B22" s="157" t="s">
        <v>387</v>
      </c>
      <c r="C22" s="55">
        <v>0</v>
      </c>
      <c r="D22" s="56"/>
      <c r="E22" s="56"/>
      <c r="F22" s="148"/>
      <c r="G22" s="56"/>
      <c r="H22" s="48"/>
      <c r="I22" s="56"/>
      <c r="J22" s="55">
        <v>8</v>
      </c>
      <c r="K22" s="55">
        <v>8</v>
      </c>
      <c r="L22" s="57">
        <f t="shared" si="0"/>
        <v>16</v>
      </c>
    </row>
    <row r="23" spans="1:12" s="13" customFormat="1" ht="18" customHeight="1">
      <c r="A23" s="90">
        <v>14</v>
      </c>
      <c r="B23" s="157" t="s">
        <v>291</v>
      </c>
      <c r="C23" s="55">
        <v>0</v>
      </c>
      <c r="D23" s="56"/>
      <c r="E23" s="55">
        <v>8</v>
      </c>
      <c r="F23" s="148"/>
      <c r="G23" s="55">
        <v>8</v>
      </c>
      <c r="H23" s="56"/>
      <c r="I23" s="56"/>
      <c r="J23" s="56"/>
      <c r="K23" s="56"/>
      <c r="L23" s="57">
        <f t="shared" si="0"/>
        <v>16</v>
      </c>
    </row>
    <row r="24" spans="1:12" s="13" customFormat="1" ht="18" customHeight="1">
      <c r="A24" s="87">
        <v>15</v>
      </c>
      <c r="B24" s="157" t="s">
        <v>355</v>
      </c>
      <c r="C24" s="55">
        <v>17</v>
      </c>
      <c r="D24" s="47"/>
      <c r="E24" s="47"/>
      <c r="F24" s="48"/>
      <c r="G24" s="47"/>
      <c r="H24" s="47"/>
      <c r="I24" s="55">
        <v>15</v>
      </c>
      <c r="J24" s="56"/>
      <c r="K24" s="56"/>
      <c r="L24" s="57">
        <f t="shared" si="0"/>
        <v>15</v>
      </c>
    </row>
    <row r="25" spans="1:12" s="13" customFormat="1" ht="18" customHeight="1">
      <c r="A25" s="87">
        <v>16</v>
      </c>
      <c r="B25" s="157" t="s">
        <v>192</v>
      </c>
      <c r="C25" s="55">
        <v>2</v>
      </c>
      <c r="D25" s="55">
        <v>15</v>
      </c>
      <c r="E25" s="56"/>
      <c r="F25" s="148"/>
      <c r="G25" s="56"/>
      <c r="H25" s="47"/>
      <c r="I25" s="56"/>
      <c r="J25" s="56"/>
      <c r="K25" s="56"/>
      <c r="L25" s="57">
        <f t="shared" si="0"/>
        <v>15</v>
      </c>
    </row>
    <row r="26" spans="1:12" s="13" customFormat="1" ht="18" customHeight="1">
      <c r="A26" s="90">
        <v>17</v>
      </c>
      <c r="B26" s="157" t="s">
        <v>354</v>
      </c>
      <c r="C26" s="55"/>
      <c r="D26" s="47"/>
      <c r="E26" s="47"/>
      <c r="F26" s="48"/>
      <c r="G26" s="47"/>
      <c r="H26" s="47"/>
      <c r="I26" s="55">
        <v>9</v>
      </c>
      <c r="J26" s="55">
        <v>1</v>
      </c>
      <c r="K26" s="55">
        <v>0</v>
      </c>
      <c r="L26" s="57">
        <f t="shared" si="0"/>
        <v>10</v>
      </c>
    </row>
    <row r="27" spans="1:12" s="13" customFormat="1" ht="18" customHeight="1">
      <c r="A27" s="87">
        <v>18</v>
      </c>
      <c r="B27" s="157" t="s">
        <v>200</v>
      </c>
      <c r="C27" s="55"/>
      <c r="D27" s="55">
        <v>8</v>
      </c>
      <c r="E27" s="55">
        <v>1</v>
      </c>
      <c r="F27" s="147">
        <v>1</v>
      </c>
      <c r="G27" s="55">
        <v>0</v>
      </c>
      <c r="H27" s="149">
        <v>0</v>
      </c>
      <c r="I27" s="55">
        <v>0</v>
      </c>
      <c r="J27" s="56"/>
      <c r="K27" s="56"/>
      <c r="L27" s="57">
        <f t="shared" si="0"/>
        <v>10</v>
      </c>
    </row>
    <row r="28" spans="1:12" s="13" customFormat="1" ht="18" customHeight="1">
      <c r="A28" s="90">
        <v>19</v>
      </c>
      <c r="B28" s="157" t="s">
        <v>289</v>
      </c>
      <c r="C28" s="55"/>
      <c r="D28" s="56"/>
      <c r="E28" s="55">
        <v>8</v>
      </c>
      <c r="F28" s="56"/>
      <c r="G28" s="56"/>
      <c r="H28" s="48"/>
      <c r="I28" s="55">
        <v>0</v>
      </c>
      <c r="J28" s="56"/>
      <c r="K28" s="56"/>
      <c r="L28" s="57">
        <f t="shared" si="0"/>
        <v>8</v>
      </c>
    </row>
    <row r="29" spans="1:12" s="13" customFormat="1" ht="18" customHeight="1">
      <c r="A29" s="87">
        <v>20</v>
      </c>
      <c r="B29" s="158" t="s">
        <v>197</v>
      </c>
      <c r="C29" s="55"/>
      <c r="D29" s="96">
        <v>8</v>
      </c>
      <c r="E29" s="97"/>
      <c r="F29" s="151"/>
      <c r="G29" s="134"/>
      <c r="H29" s="97"/>
      <c r="I29" s="56"/>
      <c r="J29" s="56"/>
      <c r="K29" s="56"/>
      <c r="L29" s="57">
        <f t="shared" si="0"/>
        <v>8</v>
      </c>
    </row>
    <row r="30" spans="1:12" s="13" customFormat="1" ht="18" customHeight="1">
      <c r="A30" s="87">
        <v>21</v>
      </c>
      <c r="B30" s="159" t="s">
        <v>198</v>
      </c>
      <c r="C30" s="55"/>
      <c r="D30" s="61">
        <v>0</v>
      </c>
      <c r="E30" s="61">
        <v>0</v>
      </c>
      <c r="F30" s="155"/>
      <c r="G30" s="61">
        <v>8</v>
      </c>
      <c r="H30" s="60"/>
      <c r="I30" s="56"/>
      <c r="J30" s="56"/>
      <c r="K30" s="56"/>
      <c r="L30" s="57">
        <f t="shared" si="0"/>
        <v>8</v>
      </c>
    </row>
    <row r="31" spans="1:12" s="13" customFormat="1" ht="18" customHeight="1">
      <c r="A31" s="90">
        <v>22</v>
      </c>
      <c r="B31" s="159" t="s">
        <v>319</v>
      </c>
      <c r="C31" s="55"/>
      <c r="D31" s="49"/>
      <c r="E31" s="50"/>
      <c r="F31" s="154">
        <v>8</v>
      </c>
      <c r="G31" s="60"/>
      <c r="H31" s="49"/>
      <c r="I31" s="56"/>
      <c r="J31" s="56"/>
      <c r="K31" s="56"/>
      <c r="L31" s="57">
        <f t="shared" si="0"/>
        <v>8</v>
      </c>
    </row>
    <row r="32" spans="1:12" s="13" customFormat="1" ht="19.5" customHeight="1">
      <c r="A32" s="87">
        <v>23</v>
      </c>
      <c r="B32" s="159" t="s">
        <v>178</v>
      </c>
      <c r="C32" s="152"/>
      <c r="D32" s="60"/>
      <c r="E32" s="61">
        <v>8</v>
      </c>
      <c r="F32" s="155"/>
      <c r="G32" s="60"/>
      <c r="H32" s="60"/>
      <c r="I32" s="56"/>
      <c r="J32" s="56"/>
      <c r="K32" s="56"/>
      <c r="L32" s="57">
        <f t="shared" si="0"/>
        <v>8</v>
      </c>
    </row>
    <row r="33" spans="1:13" s="13" customFormat="1" ht="19.5" customHeight="1">
      <c r="A33" s="90">
        <v>24</v>
      </c>
      <c r="B33" s="159" t="s">
        <v>206</v>
      </c>
      <c r="C33" s="152"/>
      <c r="D33" s="61">
        <v>0</v>
      </c>
      <c r="E33" s="60"/>
      <c r="F33" s="155"/>
      <c r="G33" s="61">
        <v>8</v>
      </c>
      <c r="H33" s="60"/>
      <c r="I33" s="56"/>
      <c r="J33" s="56"/>
      <c r="K33" s="56"/>
      <c r="L33" s="57">
        <f t="shared" si="0"/>
        <v>8</v>
      </c>
    </row>
    <row r="34" spans="1:13" s="13" customFormat="1" ht="19.5" customHeight="1">
      <c r="A34" s="87">
        <v>25</v>
      </c>
      <c r="B34" s="159" t="s">
        <v>193</v>
      </c>
      <c r="C34" s="152"/>
      <c r="D34" s="61">
        <v>8</v>
      </c>
      <c r="E34" s="60"/>
      <c r="F34" s="155"/>
      <c r="G34" s="49"/>
      <c r="H34" s="60"/>
      <c r="I34" s="56"/>
      <c r="J34" s="56"/>
      <c r="K34" s="56"/>
      <c r="L34" s="57">
        <f t="shared" si="0"/>
        <v>8</v>
      </c>
    </row>
    <row r="35" spans="1:13" s="13" customFormat="1" ht="19.5" customHeight="1">
      <c r="A35" s="90">
        <v>26</v>
      </c>
      <c r="B35" s="152" t="s">
        <v>318</v>
      </c>
      <c r="C35" s="152"/>
      <c r="D35" s="49"/>
      <c r="E35" s="50"/>
      <c r="F35" s="154">
        <v>8</v>
      </c>
      <c r="G35" s="49"/>
      <c r="H35" s="49"/>
      <c r="I35" s="56"/>
      <c r="J35" s="56"/>
      <c r="K35" s="56"/>
      <c r="L35" s="57">
        <f t="shared" si="0"/>
        <v>8</v>
      </c>
    </row>
    <row r="36" spans="1:13" s="13" customFormat="1" ht="18.75" customHeight="1">
      <c r="A36" s="90">
        <v>27</v>
      </c>
      <c r="B36" s="152" t="s">
        <v>155</v>
      </c>
      <c r="C36" s="152"/>
      <c r="D36" s="49"/>
      <c r="E36" s="50"/>
      <c r="F36" s="49"/>
      <c r="G36" s="154">
        <v>3</v>
      </c>
      <c r="H36" s="50"/>
      <c r="I36" s="48"/>
      <c r="J36" s="56"/>
      <c r="K36" s="56"/>
      <c r="L36" s="57">
        <f t="shared" si="0"/>
        <v>3</v>
      </c>
    </row>
    <row r="37" spans="1:13" s="13" customFormat="1" ht="18" customHeight="1">
      <c r="A37" s="90">
        <v>28</v>
      </c>
      <c r="B37" s="152" t="s">
        <v>199</v>
      </c>
      <c r="C37" s="152"/>
      <c r="D37" s="61">
        <v>1</v>
      </c>
      <c r="E37" s="61">
        <v>0</v>
      </c>
      <c r="F37" s="153">
        <v>0</v>
      </c>
      <c r="G37" s="60"/>
      <c r="H37" s="60"/>
      <c r="I37" s="56"/>
      <c r="J37" s="56"/>
      <c r="K37" s="56"/>
      <c r="L37" s="57">
        <f t="shared" si="0"/>
        <v>1</v>
      </c>
      <c r="M37" s="36"/>
    </row>
    <row r="38" spans="1:13" s="13" customFormat="1" ht="18" customHeight="1">
      <c r="A38" s="90">
        <v>29</v>
      </c>
      <c r="B38" s="152" t="s">
        <v>337</v>
      </c>
      <c r="C38" s="152"/>
      <c r="D38" s="156"/>
      <c r="E38" s="156"/>
      <c r="F38" s="156"/>
      <c r="G38" s="156"/>
      <c r="H38" s="154">
        <v>1</v>
      </c>
      <c r="I38" s="150"/>
      <c r="J38" s="56"/>
      <c r="K38" s="56"/>
      <c r="L38" s="57">
        <f t="shared" si="0"/>
        <v>1</v>
      </c>
      <c r="M38" s="36"/>
    </row>
    <row r="39" spans="1:13" s="13" customFormat="1" ht="18" customHeight="1">
      <c r="A39" s="90">
        <v>30</v>
      </c>
      <c r="B39" s="152" t="s">
        <v>420</v>
      </c>
      <c r="C39" s="152"/>
      <c r="D39" s="49"/>
      <c r="E39" s="50"/>
      <c r="F39" s="50"/>
      <c r="G39" s="49"/>
      <c r="H39" s="49"/>
      <c r="I39" s="56"/>
      <c r="J39" s="56"/>
      <c r="K39" s="55">
        <v>0</v>
      </c>
      <c r="L39" s="57">
        <f t="shared" si="0"/>
        <v>0</v>
      </c>
      <c r="M39" s="36"/>
    </row>
    <row r="40" spans="1:13" s="13" customFormat="1" ht="18" customHeight="1">
      <c r="A40" s="87">
        <v>31</v>
      </c>
      <c r="B40" s="152" t="s">
        <v>421</v>
      </c>
      <c r="C40" s="152"/>
      <c r="D40" s="49"/>
      <c r="E40" s="50"/>
      <c r="F40" s="50"/>
      <c r="G40" s="49"/>
      <c r="H40" s="49"/>
      <c r="I40" s="56"/>
      <c r="J40" s="56"/>
      <c r="K40" s="55">
        <v>0</v>
      </c>
      <c r="L40" s="57">
        <f t="shared" si="0"/>
        <v>0</v>
      </c>
      <c r="M40" s="36"/>
    </row>
    <row r="41" spans="1:13" s="13" customFormat="1" ht="18" customHeight="1">
      <c r="A41" s="90">
        <v>32</v>
      </c>
      <c r="B41" s="152" t="s">
        <v>196</v>
      </c>
      <c r="C41" s="152"/>
      <c r="D41" s="61">
        <v>0</v>
      </c>
      <c r="E41" s="76"/>
      <c r="F41" s="60"/>
      <c r="G41" s="49"/>
      <c r="H41" s="60"/>
      <c r="I41" s="56"/>
      <c r="J41" s="56"/>
      <c r="K41" s="56"/>
      <c r="L41" s="57">
        <f t="shared" si="0"/>
        <v>0</v>
      </c>
      <c r="M41" s="36"/>
    </row>
    <row r="42" spans="1:13" s="13" customFormat="1" ht="18" customHeight="1">
      <c r="A42" s="87">
        <v>33</v>
      </c>
      <c r="B42" s="152" t="s">
        <v>311</v>
      </c>
      <c r="C42" s="152"/>
      <c r="D42" s="49"/>
      <c r="E42" s="50"/>
      <c r="F42" s="154">
        <v>0</v>
      </c>
      <c r="G42" s="49"/>
      <c r="H42" s="49"/>
      <c r="I42" s="56"/>
      <c r="J42" s="56"/>
      <c r="K42" s="56"/>
      <c r="L42" s="57">
        <f t="shared" si="0"/>
        <v>0</v>
      </c>
      <c r="M42" s="36"/>
    </row>
    <row r="43" spans="1:13" s="13" customFormat="1" ht="18.600000000000001" customHeight="1">
      <c r="A43" s="87">
        <v>34</v>
      </c>
      <c r="B43" s="152" t="s">
        <v>195</v>
      </c>
      <c r="C43" s="152"/>
      <c r="D43" s="61">
        <v>0</v>
      </c>
      <c r="E43" s="60"/>
      <c r="F43" s="155"/>
      <c r="G43" s="49"/>
      <c r="H43" s="60"/>
      <c r="I43" s="56"/>
      <c r="J43" s="56"/>
      <c r="K43" s="56"/>
      <c r="L43" s="57">
        <f t="shared" si="0"/>
        <v>0</v>
      </c>
      <c r="M43" s="36"/>
    </row>
    <row r="44" spans="1:13" s="13" customFormat="1" ht="18.600000000000001" customHeight="1">
      <c r="A44" s="87">
        <v>35</v>
      </c>
      <c r="B44" s="152" t="s">
        <v>204</v>
      </c>
      <c r="C44" s="152"/>
      <c r="D44" s="61">
        <v>0</v>
      </c>
      <c r="E44" s="60"/>
      <c r="F44" s="155"/>
      <c r="G44" s="60"/>
      <c r="H44" s="60"/>
      <c r="I44" s="56"/>
      <c r="J44" s="56"/>
      <c r="K44" s="56"/>
      <c r="L44" s="57">
        <f t="shared" si="0"/>
        <v>0</v>
      </c>
      <c r="M44" s="36"/>
    </row>
  </sheetData>
  <autoFilter ref="B9:L9" xr:uid="{00000000-0001-0000-0700-000000000000}">
    <sortState xmlns:xlrd2="http://schemas.microsoft.com/office/spreadsheetml/2017/richdata2" ref="B10:L44">
      <sortCondition descending="1" ref="L9"/>
    </sortState>
  </autoFilter>
  <mergeCells count="3">
    <mergeCell ref="A6:L6"/>
    <mergeCell ref="A7:L7"/>
    <mergeCell ref="B8:C8"/>
  </mergeCells>
  <conditionalFormatting sqref="B10:B29 B32:C35 B36:H36 B37:C44">
    <cfRule type="expression" dxfId="1" priority="3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5"/>
  <sheetViews>
    <sheetView zoomScaleNormal="100" workbookViewId="0">
      <selection activeCell="I26" sqref="I26"/>
    </sheetView>
  </sheetViews>
  <sheetFormatPr baseColWidth="10" defaultRowHeight="15"/>
  <cols>
    <col min="1" max="1" width="3.88671875" customWidth="1"/>
    <col min="2" max="2" width="34" customWidth="1"/>
    <col min="3" max="3" width="11.88671875" customWidth="1"/>
    <col min="4" max="4" width="15.6640625" customWidth="1"/>
    <col min="5" max="5" width="15.6640625" style="6" customWidth="1"/>
    <col min="6" max="9" width="15.6640625" customWidth="1"/>
    <col min="10" max="10" width="18" customWidth="1"/>
    <col min="11" max="11" width="14.5546875" customWidth="1"/>
    <col min="12" max="12" width="15.6640625" style="9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8"/>
      <c r="B1" s="8"/>
      <c r="C1" s="8"/>
      <c r="D1" s="8"/>
      <c r="E1" s="2"/>
      <c r="F1" s="3"/>
      <c r="G1" s="4"/>
      <c r="H1" s="3"/>
      <c r="I1" s="3"/>
      <c r="J1" s="3"/>
      <c r="K1" s="3"/>
    </row>
    <row r="2" spans="1:12" ht="14.4">
      <c r="A2" s="8"/>
      <c r="B2" s="8"/>
      <c r="C2" s="8"/>
      <c r="D2" s="8"/>
      <c r="E2" s="2"/>
      <c r="F2" s="3"/>
      <c r="G2" s="4"/>
      <c r="H2" s="3"/>
      <c r="I2" s="3"/>
      <c r="J2" s="3"/>
      <c r="K2" s="3"/>
    </row>
    <row r="3" spans="1:12" ht="14.4">
      <c r="A3" s="8"/>
      <c r="B3" s="8"/>
      <c r="C3" s="8"/>
      <c r="D3" s="8"/>
      <c r="E3" s="2"/>
      <c r="F3" s="3"/>
      <c r="G3" s="4"/>
      <c r="H3" s="3"/>
      <c r="I3" s="3"/>
      <c r="J3" s="3"/>
      <c r="K3" s="3"/>
    </row>
    <row r="4" spans="1:12" ht="14.4">
      <c r="A4" s="8"/>
      <c r="B4" s="8"/>
      <c r="C4" s="8"/>
      <c r="D4" s="8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52" customFormat="1" ht="21" customHeight="1">
      <c r="A6" s="187" t="s">
        <v>33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52" customFormat="1" ht="21.75" customHeight="1">
      <c r="A7" s="187" t="s">
        <v>229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2" ht="21.75" customHeight="1" thickBot="1">
      <c r="A8" s="1"/>
      <c r="B8" s="188" t="s">
        <v>412</v>
      </c>
      <c r="C8" s="188"/>
      <c r="D8" s="188"/>
      <c r="E8" s="5"/>
      <c r="F8" s="7"/>
      <c r="H8" s="5"/>
      <c r="I8" s="5"/>
      <c r="J8" s="5"/>
      <c r="K8" s="5"/>
    </row>
    <row r="9" spans="1:12" s="46" customFormat="1" ht="41.25" customHeight="1" thickBot="1">
      <c r="A9" s="37" t="s">
        <v>0</v>
      </c>
      <c r="B9" s="38" t="s">
        <v>10</v>
      </c>
      <c r="C9" s="130" t="s">
        <v>413</v>
      </c>
      <c r="D9" s="39" t="s">
        <v>9</v>
      </c>
      <c r="E9" s="40" t="s">
        <v>233</v>
      </c>
      <c r="F9" s="41" t="s">
        <v>298</v>
      </c>
      <c r="G9" s="42" t="s">
        <v>232</v>
      </c>
      <c r="H9" s="43" t="s">
        <v>17</v>
      </c>
      <c r="I9" s="41" t="s">
        <v>18</v>
      </c>
      <c r="J9" s="44" t="s">
        <v>234</v>
      </c>
      <c r="K9" s="44" t="s">
        <v>235</v>
      </c>
      <c r="L9" s="45" t="s">
        <v>8</v>
      </c>
    </row>
    <row r="10" spans="1:12" s="13" customFormat="1" ht="18" customHeight="1">
      <c r="A10" s="87">
        <v>1</v>
      </c>
      <c r="B10" s="131" t="s">
        <v>422</v>
      </c>
      <c r="C10" s="170">
        <v>19</v>
      </c>
      <c r="D10" s="164"/>
      <c r="E10" s="165"/>
      <c r="F10" s="105">
        <v>50</v>
      </c>
      <c r="G10" s="56"/>
      <c r="H10" s="55">
        <v>30</v>
      </c>
      <c r="I10" s="55">
        <v>30</v>
      </c>
      <c r="J10" s="47"/>
      <c r="K10" s="47"/>
      <c r="L10" s="57">
        <f t="shared" ref="L10:L50" si="0">SUM(D10:K10)</f>
        <v>110</v>
      </c>
    </row>
    <row r="11" spans="1:12" s="13" customFormat="1" ht="18" customHeight="1">
      <c r="A11" s="90">
        <v>2</v>
      </c>
      <c r="B11" s="131" t="s">
        <v>228</v>
      </c>
      <c r="C11" s="141">
        <v>17</v>
      </c>
      <c r="D11" s="55">
        <v>50</v>
      </c>
      <c r="E11" s="166"/>
      <c r="F11" s="107"/>
      <c r="G11" s="56"/>
      <c r="H11" s="56"/>
      <c r="I11" s="56"/>
      <c r="J11" s="56"/>
      <c r="K11" s="55">
        <v>30</v>
      </c>
      <c r="L11" s="57">
        <f t="shared" si="0"/>
        <v>80</v>
      </c>
    </row>
    <row r="12" spans="1:12" s="13" customFormat="1" ht="18" customHeight="1">
      <c r="A12" s="87">
        <v>3</v>
      </c>
      <c r="B12" s="131" t="s">
        <v>225</v>
      </c>
      <c r="C12" s="141">
        <v>1</v>
      </c>
      <c r="D12" s="55">
        <v>30</v>
      </c>
      <c r="E12" s="55">
        <v>50</v>
      </c>
      <c r="F12" s="107"/>
      <c r="G12" s="56"/>
      <c r="H12" s="56"/>
      <c r="I12" s="56"/>
      <c r="J12" s="56"/>
      <c r="K12" s="56"/>
      <c r="L12" s="57">
        <f t="shared" si="0"/>
        <v>80</v>
      </c>
    </row>
    <row r="13" spans="1:12" s="13" customFormat="1" ht="18" customHeight="1">
      <c r="A13" s="90">
        <v>4</v>
      </c>
      <c r="B13" s="125" t="s">
        <v>214</v>
      </c>
      <c r="C13" s="169">
        <v>38</v>
      </c>
      <c r="D13" s="55">
        <v>0</v>
      </c>
      <c r="E13" s="55">
        <v>8</v>
      </c>
      <c r="F13" s="55">
        <v>15</v>
      </c>
      <c r="G13" s="55">
        <v>15</v>
      </c>
      <c r="H13" s="55">
        <v>8</v>
      </c>
      <c r="I13" s="55">
        <v>8</v>
      </c>
      <c r="J13" s="55">
        <v>8</v>
      </c>
      <c r="K13" s="55">
        <v>8</v>
      </c>
      <c r="L13" s="57">
        <f t="shared" si="0"/>
        <v>70</v>
      </c>
    </row>
    <row r="14" spans="1:12" s="13" customFormat="1" ht="18" customHeight="1">
      <c r="A14" s="87">
        <v>5</v>
      </c>
      <c r="B14" s="131" t="s">
        <v>213</v>
      </c>
      <c r="C14" s="141">
        <v>4</v>
      </c>
      <c r="D14" s="55">
        <v>15</v>
      </c>
      <c r="E14" s="107"/>
      <c r="F14" s="55">
        <v>15</v>
      </c>
      <c r="G14" s="55">
        <v>30</v>
      </c>
      <c r="H14" s="56"/>
      <c r="I14" s="55">
        <v>8</v>
      </c>
      <c r="J14" s="56"/>
      <c r="K14" s="56"/>
      <c r="L14" s="57">
        <f t="shared" si="0"/>
        <v>68</v>
      </c>
    </row>
    <row r="15" spans="1:12" s="13" customFormat="1" ht="18" customHeight="1">
      <c r="A15" s="87">
        <v>6</v>
      </c>
      <c r="B15" s="131" t="s">
        <v>358</v>
      </c>
      <c r="C15" s="141">
        <v>1</v>
      </c>
      <c r="D15" s="103"/>
      <c r="E15" s="104"/>
      <c r="F15" s="103"/>
      <c r="G15" s="103"/>
      <c r="H15" s="103"/>
      <c r="I15" s="55">
        <v>50</v>
      </c>
      <c r="J15" s="47"/>
      <c r="K15" s="55">
        <v>8</v>
      </c>
      <c r="L15" s="57">
        <f t="shared" si="0"/>
        <v>58</v>
      </c>
    </row>
    <row r="16" spans="1:12" s="13" customFormat="1" ht="18" customHeight="1">
      <c r="A16" s="90">
        <v>7</v>
      </c>
      <c r="B16" s="125" t="s">
        <v>329</v>
      </c>
      <c r="C16" s="169">
        <v>0</v>
      </c>
      <c r="D16" s="47"/>
      <c r="E16" s="48"/>
      <c r="F16" s="47"/>
      <c r="G16" s="55">
        <v>50</v>
      </c>
      <c r="H16" s="47"/>
      <c r="I16" s="47"/>
      <c r="J16" s="47"/>
      <c r="K16" s="47"/>
      <c r="L16" s="57">
        <f t="shared" si="0"/>
        <v>50</v>
      </c>
    </row>
    <row r="17" spans="1:12" s="13" customFormat="1" ht="18" customHeight="1">
      <c r="A17" s="87">
        <v>8</v>
      </c>
      <c r="B17" s="131" t="s">
        <v>227</v>
      </c>
      <c r="C17" s="141">
        <v>11</v>
      </c>
      <c r="D17" s="55">
        <v>0</v>
      </c>
      <c r="E17" s="55">
        <v>30</v>
      </c>
      <c r="F17" s="107"/>
      <c r="G17" s="55">
        <v>15</v>
      </c>
      <c r="H17" s="56"/>
      <c r="I17" s="55">
        <v>0</v>
      </c>
      <c r="J17" s="56"/>
      <c r="K17" s="56"/>
      <c r="L17" s="57">
        <f t="shared" si="0"/>
        <v>45</v>
      </c>
    </row>
    <row r="18" spans="1:12" s="13" customFormat="1" ht="18" customHeight="1">
      <c r="A18" s="90">
        <v>9</v>
      </c>
      <c r="B18" s="131" t="s">
        <v>212</v>
      </c>
      <c r="C18" s="141">
        <v>2</v>
      </c>
      <c r="D18" s="55">
        <v>4</v>
      </c>
      <c r="E18" s="55">
        <v>5</v>
      </c>
      <c r="F18" s="55">
        <v>2</v>
      </c>
      <c r="G18" s="56"/>
      <c r="H18" s="55">
        <v>15</v>
      </c>
      <c r="I18" s="55">
        <v>1</v>
      </c>
      <c r="J18" s="56"/>
      <c r="K18" s="55">
        <v>15</v>
      </c>
      <c r="L18" s="57">
        <f t="shared" si="0"/>
        <v>42</v>
      </c>
    </row>
    <row r="19" spans="1:12" s="13" customFormat="1" ht="18" customHeight="1">
      <c r="A19" s="87">
        <v>10</v>
      </c>
      <c r="B19" s="131" t="s">
        <v>224</v>
      </c>
      <c r="C19" s="141">
        <v>2</v>
      </c>
      <c r="D19" s="55">
        <v>15</v>
      </c>
      <c r="E19" s="55">
        <v>8</v>
      </c>
      <c r="F19" s="55">
        <v>8</v>
      </c>
      <c r="G19" s="55">
        <v>8</v>
      </c>
      <c r="H19" s="56"/>
      <c r="I19" s="56"/>
      <c r="J19" s="56"/>
      <c r="K19" s="56"/>
      <c r="L19" s="57">
        <f t="shared" si="0"/>
        <v>39</v>
      </c>
    </row>
    <row r="20" spans="1:12" s="13" customFormat="1" ht="18" customHeight="1">
      <c r="A20" s="87">
        <v>11</v>
      </c>
      <c r="B20" s="125" t="s">
        <v>209</v>
      </c>
      <c r="C20" s="138">
        <v>8</v>
      </c>
      <c r="D20" s="55">
        <v>0</v>
      </c>
      <c r="E20" s="56"/>
      <c r="F20" s="56"/>
      <c r="G20" s="56"/>
      <c r="H20" s="56"/>
      <c r="I20" s="55">
        <v>0</v>
      </c>
      <c r="J20" s="55">
        <v>30</v>
      </c>
      <c r="K20" s="56"/>
      <c r="L20" s="57">
        <f t="shared" si="0"/>
        <v>30</v>
      </c>
    </row>
    <row r="21" spans="1:12" s="13" customFormat="1" ht="18" customHeight="1">
      <c r="A21" s="90">
        <v>12</v>
      </c>
      <c r="B21" s="125" t="s">
        <v>226</v>
      </c>
      <c r="C21" s="138">
        <v>1</v>
      </c>
      <c r="D21" s="55">
        <v>0</v>
      </c>
      <c r="E21" s="107"/>
      <c r="F21" s="55">
        <v>30</v>
      </c>
      <c r="G21" s="89"/>
      <c r="H21" s="56"/>
      <c r="I21" s="56"/>
      <c r="J21" s="56"/>
      <c r="K21" s="56"/>
      <c r="L21" s="57">
        <f t="shared" si="0"/>
        <v>30</v>
      </c>
    </row>
    <row r="22" spans="1:12" s="13" customFormat="1" ht="18" customHeight="1">
      <c r="A22" s="87">
        <v>13</v>
      </c>
      <c r="B22" s="125" t="s">
        <v>217</v>
      </c>
      <c r="C22" s="138">
        <v>0</v>
      </c>
      <c r="D22" s="55">
        <v>2</v>
      </c>
      <c r="E22" s="55">
        <v>8</v>
      </c>
      <c r="F22" s="55">
        <v>9</v>
      </c>
      <c r="G22" s="55">
        <v>8</v>
      </c>
      <c r="H22" s="56"/>
      <c r="I22" s="55">
        <v>2</v>
      </c>
      <c r="J22" s="56"/>
      <c r="K22" s="56"/>
      <c r="L22" s="57">
        <f t="shared" si="0"/>
        <v>29</v>
      </c>
    </row>
    <row r="23" spans="1:12" s="13" customFormat="1" ht="18" customHeight="1">
      <c r="A23" s="90">
        <v>14</v>
      </c>
      <c r="B23" s="125" t="s">
        <v>332</v>
      </c>
      <c r="C23" s="138">
        <v>0</v>
      </c>
      <c r="D23" s="56"/>
      <c r="E23" s="56"/>
      <c r="F23" s="56"/>
      <c r="G23" s="55">
        <v>3</v>
      </c>
      <c r="H23" s="55">
        <v>8</v>
      </c>
      <c r="I23" s="55">
        <v>15</v>
      </c>
      <c r="J23" s="56"/>
      <c r="K23" s="55">
        <v>0</v>
      </c>
      <c r="L23" s="57">
        <f t="shared" si="0"/>
        <v>26</v>
      </c>
    </row>
    <row r="24" spans="1:12" s="13" customFormat="1" ht="18" customHeight="1">
      <c r="A24" s="87">
        <v>15</v>
      </c>
      <c r="B24" s="125" t="s">
        <v>294</v>
      </c>
      <c r="C24" s="138"/>
      <c r="D24" s="56"/>
      <c r="E24" s="55">
        <v>15</v>
      </c>
      <c r="F24" s="55">
        <v>8</v>
      </c>
      <c r="G24" s="55">
        <v>1</v>
      </c>
      <c r="H24" s="56"/>
      <c r="I24" s="56"/>
      <c r="J24" s="56"/>
      <c r="K24" s="56"/>
      <c r="L24" s="57">
        <f t="shared" si="0"/>
        <v>24</v>
      </c>
    </row>
    <row r="25" spans="1:12" s="13" customFormat="1" ht="18" customHeight="1">
      <c r="A25" s="87">
        <v>16</v>
      </c>
      <c r="B25" s="125" t="s">
        <v>210</v>
      </c>
      <c r="C25" s="138"/>
      <c r="D25" s="55">
        <v>8</v>
      </c>
      <c r="E25" s="55">
        <v>15</v>
      </c>
      <c r="F25" s="56"/>
      <c r="G25" s="56"/>
      <c r="H25" s="56"/>
      <c r="I25" s="55">
        <v>0</v>
      </c>
      <c r="J25" s="56"/>
      <c r="K25" s="56"/>
      <c r="L25" s="57">
        <f t="shared" si="0"/>
        <v>23</v>
      </c>
    </row>
    <row r="26" spans="1:12" s="13" customFormat="1" ht="18" customHeight="1">
      <c r="A26" s="90">
        <v>17</v>
      </c>
      <c r="B26" s="125" t="s">
        <v>222</v>
      </c>
      <c r="C26" s="138"/>
      <c r="D26" s="55">
        <v>4</v>
      </c>
      <c r="E26" s="56"/>
      <c r="F26" s="55">
        <v>8</v>
      </c>
      <c r="G26" s="89"/>
      <c r="H26" s="56"/>
      <c r="I26" s="55">
        <v>8</v>
      </c>
      <c r="J26" s="56"/>
      <c r="K26" s="55">
        <v>1</v>
      </c>
      <c r="L26" s="57">
        <f t="shared" si="0"/>
        <v>21</v>
      </c>
    </row>
    <row r="27" spans="1:12" s="13" customFormat="1" ht="18" customHeight="1">
      <c r="A27" s="87">
        <v>18</v>
      </c>
      <c r="B27" s="125" t="s">
        <v>230</v>
      </c>
      <c r="C27" s="138"/>
      <c r="D27" s="55">
        <v>0</v>
      </c>
      <c r="E27" s="55">
        <v>8</v>
      </c>
      <c r="F27" s="56"/>
      <c r="G27" s="55">
        <v>0</v>
      </c>
      <c r="H27" s="56"/>
      <c r="I27" s="55">
        <v>8</v>
      </c>
      <c r="J27" s="55">
        <v>0</v>
      </c>
      <c r="K27" s="55">
        <v>0</v>
      </c>
      <c r="L27" s="57">
        <f t="shared" si="0"/>
        <v>16</v>
      </c>
    </row>
    <row r="28" spans="1:12" s="13" customFormat="1" ht="18" customHeight="1">
      <c r="A28" s="90">
        <v>19</v>
      </c>
      <c r="B28" s="125" t="s">
        <v>375</v>
      </c>
      <c r="C28" s="138"/>
      <c r="D28" s="56"/>
      <c r="E28" s="56"/>
      <c r="F28" s="56"/>
      <c r="G28" s="56"/>
      <c r="H28" s="89"/>
      <c r="I28" s="56"/>
      <c r="J28" s="55">
        <v>15</v>
      </c>
      <c r="K28" s="56"/>
      <c r="L28" s="57">
        <f t="shared" si="0"/>
        <v>15</v>
      </c>
    </row>
    <row r="29" spans="1:12" s="13" customFormat="1" ht="18" customHeight="1">
      <c r="A29" s="87">
        <v>20</v>
      </c>
      <c r="B29" s="125" t="s">
        <v>215</v>
      </c>
      <c r="C29" s="138"/>
      <c r="D29" s="55">
        <v>8</v>
      </c>
      <c r="E29" s="55">
        <v>7</v>
      </c>
      <c r="F29" s="56"/>
      <c r="G29" s="56"/>
      <c r="H29" s="56"/>
      <c r="I29" s="56"/>
      <c r="J29" s="56"/>
      <c r="K29" s="56"/>
      <c r="L29" s="57">
        <f t="shared" si="0"/>
        <v>15</v>
      </c>
    </row>
    <row r="30" spans="1:12" s="13" customFormat="1" ht="18" customHeight="1">
      <c r="A30" s="87">
        <v>21</v>
      </c>
      <c r="B30" s="125" t="s">
        <v>292</v>
      </c>
      <c r="C30" s="138"/>
      <c r="D30" s="56"/>
      <c r="E30" s="55">
        <v>0</v>
      </c>
      <c r="F30" s="55">
        <v>3</v>
      </c>
      <c r="G30" s="55">
        <v>8</v>
      </c>
      <c r="H30" s="89"/>
      <c r="I30" s="55">
        <v>2</v>
      </c>
      <c r="J30" s="56"/>
      <c r="K30" s="56"/>
      <c r="L30" s="57">
        <f t="shared" si="0"/>
        <v>13</v>
      </c>
    </row>
    <row r="31" spans="1:12" s="13" customFormat="1" ht="18" customHeight="1">
      <c r="A31" s="90">
        <v>22</v>
      </c>
      <c r="B31" s="125" t="s">
        <v>219</v>
      </c>
      <c r="C31" s="138"/>
      <c r="D31" s="55">
        <v>4</v>
      </c>
      <c r="E31" s="55">
        <v>4</v>
      </c>
      <c r="F31" s="55">
        <v>0</v>
      </c>
      <c r="G31" s="89"/>
      <c r="H31" s="56"/>
      <c r="I31" s="56"/>
      <c r="J31" s="56"/>
      <c r="K31" s="56"/>
      <c r="L31" s="57">
        <f t="shared" si="0"/>
        <v>8</v>
      </c>
    </row>
    <row r="32" spans="1:12" s="13" customFormat="1" ht="18" customHeight="1">
      <c r="A32" s="87">
        <v>23</v>
      </c>
      <c r="B32" s="125" t="s">
        <v>328</v>
      </c>
      <c r="C32" s="138"/>
      <c r="D32" s="47"/>
      <c r="E32" s="48"/>
      <c r="F32" s="94"/>
      <c r="G32" s="55">
        <v>8</v>
      </c>
      <c r="H32" s="102"/>
      <c r="I32" s="56"/>
      <c r="J32" s="47"/>
      <c r="K32" s="56"/>
      <c r="L32" s="57">
        <f t="shared" si="0"/>
        <v>8</v>
      </c>
    </row>
    <row r="33" spans="1:12" s="13" customFormat="1" ht="18" customHeight="1">
      <c r="A33" s="90">
        <v>24</v>
      </c>
      <c r="B33" s="127" t="s">
        <v>220</v>
      </c>
      <c r="C33" s="138"/>
      <c r="D33" s="55">
        <v>4</v>
      </c>
      <c r="E33" s="55">
        <v>4</v>
      </c>
      <c r="F33" s="56"/>
      <c r="G33" s="56"/>
      <c r="H33" s="56"/>
      <c r="I33" s="56"/>
      <c r="J33" s="56"/>
      <c r="K33" s="56"/>
      <c r="L33" s="57">
        <f t="shared" si="0"/>
        <v>8</v>
      </c>
    </row>
    <row r="34" spans="1:12" s="13" customFormat="1" ht="18" customHeight="1">
      <c r="A34" s="87">
        <v>25</v>
      </c>
      <c r="B34" s="58" t="s">
        <v>207</v>
      </c>
      <c r="C34" s="54"/>
      <c r="D34" s="55">
        <v>8</v>
      </c>
      <c r="E34" s="56"/>
      <c r="F34" s="55">
        <v>0</v>
      </c>
      <c r="G34" s="56"/>
      <c r="H34" s="89"/>
      <c r="I34" s="55">
        <v>0</v>
      </c>
      <c r="J34" s="56"/>
      <c r="K34" s="56"/>
      <c r="L34" s="57">
        <f t="shared" si="0"/>
        <v>8</v>
      </c>
    </row>
    <row r="35" spans="1:12" s="13" customFormat="1" ht="18" customHeight="1">
      <c r="A35" s="87">
        <v>26</v>
      </c>
      <c r="B35" s="58" t="s">
        <v>216</v>
      </c>
      <c r="C35" s="54"/>
      <c r="D35" s="55">
        <v>2</v>
      </c>
      <c r="E35" s="55">
        <v>4</v>
      </c>
      <c r="F35" s="56"/>
      <c r="G35" s="56"/>
      <c r="H35" s="89"/>
      <c r="I35" s="56"/>
      <c r="J35" s="56"/>
      <c r="K35" s="55">
        <v>0</v>
      </c>
      <c r="L35" s="57">
        <f t="shared" si="0"/>
        <v>6</v>
      </c>
    </row>
    <row r="36" spans="1:12" s="13" customFormat="1" ht="18" customHeight="1">
      <c r="A36" s="90">
        <v>27</v>
      </c>
      <c r="B36" s="58" t="s">
        <v>293</v>
      </c>
      <c r="C36" s="54"/>
      <c r="D36" s="56"/>
      <c r="E36" s="55">
        <v>5</v>
      </c>
      <c r="F36" s="55">
        <v>0</v>
      </c>
      <c r="G36" s="89"/>
      <c r="H36" s="56"/>
      <c r="I36" s="56"/>
      <c r="J36" s="56"/>
      <c r="K36" s="56"/>
      <c r="L36" s="57">
        <f t="shared" si="0"/>
        <v>5</v>
      </c>
    </row>
    <row r="37" spans="1:12" s="13" customFormat="1" ht="18" customHeight="1">
      <c r="A37" s="87">
        <v>28</v>
      </c>
      <c r="B37" s="58" t="s">
        <v>218</v>
      </c>
      <c r="C37" s="54"/>
      <c r="D37" s="55">
        <v>4</v>
      </c>
      <c r="E37" s="56"/>
      <c r="F37" s="56"/>
      <c r="G37" s="56"/>
      <c r="H37" s="56"/>
      <c r="I37" s="56"/>
      <c r="J37" s="56"/>
      <c r="K37" s="56"/>
      <c r="L37" s="57">
        <f t="shared" si="0"/>
        <v>4</v>
      </c>
    </row>
    <row r="38" spans="1:12" s="13" customFormat="1" ht="18" customHeight="1">
      <c r="A38" s="90">
        <v>29</v>
      </c>
      <c r="B38" s="58" t="s">
        <v>295</v>
      </c>
      <c r="C38" s="54"/>
      <c r="D38" s="56"/>
      <c r="E38" s="55">
        <v>2</v>
      </c>
      <c r="F38" s="56"/>
      <c r="G38" s="89"/>
      <c r="H38" s="56"/>
      <c r="I38" s="56"/>
      <c r="J38" s="56"/>
      <c r="K38" s="56"/>
      <c r="L38" s="57">
        <f t="shared" si="0"/>
        <v>2</v>
      </c>
    </row>
    <row r="39" spans="1:12" s="13" customFormat="1" ht="18" customHeight="1">
      <c r="A39" s="87">
        <v>30</v>
      </c>
      <c r="B39" s="58" t="s">
        <v>333</v>
      </c>
      <c r="C39" s="58"/>
      <c r="D39" s="60"/>
      <c r="E39" s="60"/>
      <c r="F39" s="60"/>
      <c r="G39" s="55">
        <v>2</v>
      </c>
      <c r="H39" s="61">
        <v>0</v>
      </c>
      <c r="I39" s="56"/>
      <c r="J39" s="60"/>
      <c r="K39" s="60"/>
      <c r="L39" s="57">
        <f t="shared" si="0"/>
        <v>2</v>
      </c>
    </row>
    <row r="40" spans="1:12" s="13" customFormat="1" ht="18" customHeight="1">
      <c r="A40" s="87">
        <v>31</v>
      </c>
      <c r="B40" s="58" t="s">
        <v>376</v>
      </c>
      <c r="C40" s="58"/>
      <c r="D40" s="49"/>
      <c r="E40" s="50"/>
      <c r="F40" s="59"/>
      <c r="G40" s="56"/>
      <c r="H40" s="49"/>
      <c r="I40" s="47"/>
      <c r="J40" s="61">
        <v>1</v>
      </c>
      <c r="K40" s="60"/>
      <c r="L40" s="57">
        <f t="shared" si="0"/>
        <v>1</v>
      </c>
    </row>
    <row r="41" spans="1:12" s="13" customFormat="1" ht="18" customHeight="1">
      <c r="A41" s="90">
        <v>32</v>
      </c>
      <c r="B41" s="58" t="s">
        <v>208</v>
      </c>
      <c r="C41" s="58"/>
      <c r="D41" s="61">
        <v>0</v>
      </c>
      <c r="E41" s="61">
        <v>1</v>
      </c>
      <c r="F41" s="60"/>
      <c r="G41" s="55">
        <v>0</v>
      </c>
      <c r="H41" s="100"/>
      <c r="I41" s="56"/>
      <c r="J41" s="60"/>
      <c r="K41" s="60"/>
      <c r="L41" s="57">
        <f t="shared" si="0"/>
        <v>1</v>
      </c>
    </row>
    <row r="42" spans="1:12" s="13" customFormat="1" ht="18" customHeight="1">
      <c r="A42" s="87">
        <v>33</v>
      </c>
      <c r="B42" s="58" t="s">
        <v>297</v>
      </c>
      <c r="C42" s="58"/>
      <c r="D42" s="60"/>
      <c r="E42" s="61">
        <v>0</v>
      </c>
      <c r="F42" s="60"/>
      <c r="G42" s="89"/>
      <c r="H42" s="60"/>
      <c r="I42" s="60"/>
      <c r="J42" s="60"/>
      <c r="K42" s="60"/>
      <c r="L42" s="57">
        <f t="shared" si="0"/>
        <v>0</v>
      </c>
    </row>
    <row r="43" spans="1:12" s="13" customFormat="1" ht="18" customHeight="1">
      <c r="A43" s="90">
        <v>34</v>
      </c>
      <c r="B43" s="58" t="s">
        <v>377</v>
      </c>
      <c r="C43" s="58"/>
      <c r="D43" s="60"/>
      <c r="E43" s="60"/>
      <c r="F43" s="60"/>
      <c r="G43" s="56"/>
      <c r="H43" s="100"/>
      <c r="I43" s="60"/>
      <c r="J43" s="61">
        <v>0</v>
      </c>
      <c r="K43" s="60"/>
      <c r="L43" s="57">
        <f t="shared" si="0"/>
        <v>0</v>
      </c>
    </row>
    <row r="44" spans="1:12" s="13" customFormat="1" ht="18" customHeight="1">
      <c r="A44" s="87">
        <v>35</v>
      </c>
      <c r="B44" s="58" t="s">
        <v>357</v>
      </c>
      <c r="C44" s="58"/>
      <c r="D44" s="49"/>
      <c r="E44" s="50"/>
      <c r="F44" s="49"/>
      <c r="G44" s="103"/>
      <c r="H44" s="73"/>
      <c r="I44" s="61">
        <v>0</v>
      </c>
      <c r="J44" s="49"/>
      <c r="K44" s="60"/>
      <c r="L44" s="57">
        <f t="shared" si="0"/>
        <v>0</v>
      </c>
    </row>
    <row r="45" spans="1:12" s="13" customFormat="1" ht="18" customHeight="1">
      <c r="A45" s="87">
        <v>36</v>
      </c>
      <c r="B45" s="58" t="s">
        <v>296</v>
      </c>
      <c r="C45" s="58"/>
      <c r="D45" s="60"/>
      <c r="E45" s="61">
        <v>0</v>
      </c>
      <c r="F45" s="60"/>
      <c r="G45" s="100"/>
      <c r="H45" s="60"/>
      <c r="I45" s="60"/>
      <c r="J45" s="60"/>
      <c r="K45" s="60"/>
      <c r="L45" s="57">
        <f t="shared" si="0"/>
        <v>0</v>
      </c>
    </row>
    <row r="46" spans="1:12" s="13" customFormat="1" ht="18" customHeight="1">
      <c r="A46" s="90">
        <v>37</v>
      </c>
      <c r="B46" s="167" t="s">
        <v>231</v>
      </c>
      <c r="C46" s="167"/>
      <c r="D46" s="61">
        <v>0</v>
      </c>
      <c r="E46" s="60"/>
      <c r="F46" s="60"/>
      <c r="G46" s="60"/>
      <c r="H46" s="60"/>
      <c r="I46" s="60"/>
      <c r="J46" s="60"/>
      <c r="K46" s="60"/>
      <c r="L46" s="57">
        <f t="shared" si="0"/>
        <v>0</v>
      </c>
    </row>
    <row r="47" spans="1:12" s="13" customFormat="1" ht="18" customHeight="1">
      <c r="A47" s="87">
        <v>38</v>
      </c>
      <c r="B47" s="58" t="s">
        <v>211</v>
      </c>
      <c r="C47" s="58"/>
      <c r="D47" s="61">
        <v>0</v>
      </c>
      <c r="E47" s="60"/>
      <c r="F47" s="60"/>
      <c r="G47" s="60"/>
      <c r="H47" s="60"/>
      <c r="I47" s="60"/>
      <c r="J47" s="60"/>
      <c r="K47" s="60"/>
      <c r="L47" s="57">
        <f t="shared" si="0"/>
        <v>0</v>
      </c>
    </row>
    <row r="48" spans="1:12" s="13" customFormat="1" ht="18" customHeight="1">
      <c r="A48" s="90">
        <v>39</v>
      </c>
      <c r="B48" s="58" t="s">
        <v>223</v>
      </c>
      <c r="C48" s="58"/>
      <c r="D48" s="61">
        <v>0</v>
      </c>
      <c r="E48" s="60"/>
      <c r="F48" s="60"/>
      <c r="G48" s="56"/>
      <c r="H48" s="60"/>
      <c r="I48" s="60"/>
      <c r="J48" s="60"/>
      <c r="K48" s="60"/>
      <c r="L48" s="57">
        <f t="shared" si="0"/>
        <v>0</v>
      </c>
    </row>
    <row r="49" spans="1:12" s="13" customFormat="1" ht="18" customHeight="1">
      <c r="A49" s="87">
        <v>40</v>
      </c>
      <c r="B49" s="58" t="s">
        <v>221</v>
      </c>
      <c r="C49" s="58"/>
      <c r="D49" s="61">
        <v>0</v>
      </c>
      <c r="E49" s="61">
        <v>0</v>
      </c>
      <c r="F49" s="60"/>
      <c r="G49" s="60"/>
      <c r="H49" s="60"/>
      <c r="I49" s="60"/>
      <c r="J49" s="60"/>
      <c r="K49" s="60"/>
      <c r="L49" s="57">
        <f t="shared" si="0"/>
        <v>0</v>
      </c>
    </row>
    <row r="50" spans="1:12" s="13" customFormat="1" ht="18" customHeight="1">
      <c r="A50" s="90">
        <v>41</v>
      </c>
      <c r="B50" s="58" t="s">
        <v>310</v>
      </c>
      <c r="C50" s="58"/>
      <c r="D50" s="49"/>
      <c r="E50" s="50"/>
      <c r="F50" s="51">
        <v>0</v>
      </c>
      <c r="G50" s="60"/>
      <c r="H50" s="49"/>
      <c r="I50" s="49"/>
      <c r="J50" s="49"/>
      <c r="K50" s="49"/>
      <c r="L50" s="57">
        <f t="shared" si="0"/>
        <v>0</v>
      </c>
    </row>
    <row r="51" spans="1:12" ht="18" customHeight="1"/>
    <row r="52" spans="1:12" ht="18" customHeight="1"/>
    <row r="53" spans="1:12" ht="18" customHeight="1"/>
    <row r="54" spans="1:12" ht="18" customHeight="1"/>
    <row r="55" spans="1:12" ht="18" customHeight="1"/>
    <row r="56" spans="1:12" ht="18" customHeight="1"/>
    <row r="57" spans="1:12" ht="18" customHeight="1"/>
    <row r="58" spans="1:12" ht="18" customHeight="1"/>
    <row r="59" spans="1:12" ht="18" customHeight="1"/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</sheetData>
  <autoFilter ref="B9:L9" xr:uid="{00000000-0001-0000-0A00-000000000000}">
    <sortState xmlns:xlrd2="http://schemas.microsoft.com/office/spreadsheetml/2017/richdata2" ref="B10:L50">
      <sortCondition descending="1" ref="L9"/>
    </sortState>
  </autoFilter>
  <mergeCells count="3">
    <mergeCell ref="A6:L6"/>
    <mergeCell ref="A7:L7"/>
    <mergeCell ref="B8:D8"/>
  </mergeCells>
  <conditionalFormatting sqref="B10:C27 B29:C50">
    <cfRule type="expression" dxfId="0" priority="1">
      <formula>$B10="ZZZ"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</vt:lpstr>
      <vt:lpstr>SUB10 F</vt:lpstr>
      <vt:lpstr>SUB10 M</vt:lpstr>
      <vt:lpstr>ALE F</vt:lpstr>
      <vt:lpstr>ALE M</vt:lpstr>
      <vt:lpstr>INF F</vt:lpstr>
      <vt:lpstr>INF M</vt:lpstr>
      <vt:lpstr>CAD F</vt:lpstr>
      <vt:lpstr>CAD M</vt:lpstr>
      <vt:lpstr>ABS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2024-04-18T09:57:48Z</cp:lastPrinted>
  <dcterms:created xsi:type="dcterms:W3CDTF">2017-07-10T10:13:40Z</dcterms:created>
  <dcterms:modified xsi:type="dcterms:W3CDTF">2024-11-19T08:30:25Z</dcterms:modified>
</cp:coreProperties>
</file>